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cетевая востоки\ПАПКИ СОТРУДНИКОВ\Ефремова Евгения Борисовна\1 отчет РЭК\"/>
    </mc:Choice>
  </mc:AlternateContent>
  <xr:revisionPtr revIDLastSave="0" documentId="13_ncr:1_{7718B38E-AFA4-478A-A625-6AFEF1F5C0F3}" xr6:coauthVersionLast="47" xr6:coauthVersionMax="47" xr10:uidLastSave="{00000000-0000-0000-0000-000000000000}"/>
  <bookViews>
    <workbookView xWindow="-120" yWindow="-120" windowWidth="29040" windowHeight="15840" tabRatio="716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закл.договорах'!$A$8:$J$21</definedName>
    <definedName name="_xlnm._FilterDatabase" localSheetId="0" hidden="1">'Информация о заявках'!$A$8:$F$7577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заявки'!$A$1:$F$12</definedName>
    <definedName name="_xlnm.Print_Area" localSheetId="1">'Информация о закл.договорах'!$A$1:$J$21</definedName>
    <definedName name="_xlnm.Print_Area" localSheetId="0">'Информация о заявках'!$A$1:$F$20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</workbook>
</file>

<file path=xl/calcChain.xml><?xml version="1.0" encoding="utf-8"?>
<calcChain xmlns="http://schemas.openxmlformats.org/spreadsheetml/2006/main">
  <c r="C7" i="18" l="1"/>
  <c r="C8" i="18" s="1"/>
  <c r="F7" i="18"/>
  <c r="F8" i="18" s="1"/>
</calcChain>
</file>

<file path=xl/sharedStrings.xml><?xml version="1.0" encoding="utf-8"?>
<sst xmlns="http://schemas.openxmlformats.org/spreadsheetml/2006/main" count="12534" uniqueCount="158">
  <si>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</si>
  <si>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</si>
  <si>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</si>
  <si>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</si>
  <si>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</si>
  <si>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</si>
  <si>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</si>
  <si>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</si>
  <si>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</si>
  <si>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</si>
  <si>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</si>
  <si>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</si>
  <si>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</si>
  <si>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</si>
  <si>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</si>
  <si>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</si>
  <si>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</si>
  <si>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</si>
  <si>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</si>
  <si>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</si>
  <si>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</si>
  <si>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</si>
  <si>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</si>
  <si>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</si>
  <si>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</si>
  <si>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</si>
  <si>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</si>
  <si>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</si>
  <si>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</si>
  <si>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</si>
  <si>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Никулина М.С.</t>
  </si>
  <si>
    <t>Черкасова М.С.</t>
  </si>
  <si>
    <t>Казанцева Ю.Р.</t>
  </si>
  <si>
    <t>Кирилкина Е.А.</t>
  </si>
  <si>
    <t>Вавилова Н.В.</t>
  </si>
  <si>
    <t>Науменко Е.А.</t>
  </si>
  <si>
    <t>Шерстникова Эльмира Амировна</t>
  </si>
  <si>
    <t>класса напряжения до 35 кВ  за период с 01.12.2023 г. - 31.12.2023 г.</t>
  </si>
  <si>
    <t>Информация об аннулированных заявках за период с 01.12.2023 г. - 31.12.2023г.</t>
  </si>
  <si>
    <t>Выручка за услуги по технологическому присоединению (актированная) с 01.12.2023 по 31.12.2023</t>
  </si>
  <si>
    <t>Присоединенная мощность по заактированным договорам технологического присоединения с 01.12.2023 по 31.12.2023</t>
  </si>
  <si>
    <t>Количество присоединений по заактированным договорам технологического присоединения с 01.12.2023 по 31.12.2023</t>
  </si>
  <si>
    <t xml:space="preserve"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01.12.2023г-31.11.2023г.					</t>
  </si>
  <si>
    <t>ВХ № ЗПФ-01-12/489</t>
  </si>
  <si>
    <t>Норина Н.Л.</t>
  </si>
  <si>
    <t>ВХ № ЗПФ-01-12/481</t>
  </si>
  <si>
    <t>ВХ № ЗПФ-01-12/490</t>
  </si>
  <si>
    <t>ВХ № ЗПФ-01-12/491</t>
  </si>
  <si>
    <t>ВХ № ЗПФ-01-12/492</t>
  </si>
  <si>
    <t>ВХ № ЗПФ-01-12/493</t>
  </si>
  <si>
    <t>ВХ № ЗПФ-01-12/495</t>
  </si>
  <si>
    <t>ВХ № ЗПФ-01-12/496</t>
  </si>
  <si>
    <t>ВХ № ЗПФ-01-12/498</t>
  </si>
  <si>
    <t>ВХ № ЗПФ-01-12/499</t>
  </si>
  <si>
    <t>ВХ № ЗПФ-01-12/500</t>
  </si>
  <si>
    <t xml:space="preserve">Казак С.А. </t>
  </si>
  <si>
    <t>Георгиева Е.В.</t>
  </si>
  <si>
    <t>ВХ № ЗПФ-01-12/504</t>
  </si>
  <si>
    <t>ВХ № ЗПФ-01-12/506</t>
  </si>
  <si>
    <t>ВХ № ЗПФ-01-12/505</t>
  </si>
  <si>
    <t>Роменская В.Р.</t>
  </si>
  <si>
    <t>Хусаинов В.Р.</t>
  </si>
  <si>
    <t>Марков М.А.</t>
  </si>
  <si>
    <t>Ульянова Т.В.</t>
  </si>
  <si>
    <t xml:space="preserve">Сотуленко А.Ю. </t>
  </si>
  <si>
    <t>Бизина О.И.</t>
  </si>
  <si>
    <t>ВХ № ЗПФ-01-12/501</t>
  </si>
  <si>
    <t>Москвина Е.В.</t>
  </si>
  <si>
    <t>Александров Д.В.</t>
  </si>
  <si>
    <t>ВХ № ЗПФ-01-12/502</t>
  </si>
  <si>
    <t>ВХ № ЗПФ-01-12/13</t>
  </si>
  <si>
    <t>Ли Л.</t>
  </si>
  <si>
    <t>ВХ № ЗПФ-01-12/513</t>
  </si>
  <si>
    <t>ВХ № ЗПФ-01-12/503</t>
  </si>
  <si>
    <t>Вафина Г.З.</t>
  </si>
  <si>
    <t>Геберт А.А.</t>
  </si>
  <si>
    <t>Манакова Н.А.</t>
  </si>
  <si>
    <t>ВХ № ЗПФ-01-12/512</t>
  </si>
  <si>
    <t>Тумакова С.А.</t>
  </si>
  <si>
    <t>Гайсина Е.В.</t>
  </si>
  <si>
    <t>ВХ № ЗПФ-01-12/510</t>
  </si>
  <si>
    <t>ВХ № ЗПФ-01-12/511</t>
  </si>
  <si>
    <t>Гайсин М.Ф.</t>
  </si>
  <si>
    <t>ВХ № ЗПФ-01-12/509</t>
  </si>
  <si>
    <t>Лучкин Д.С.</t>
  </si>
  <si>
    <t>ВХ № ЗПФ-01-12/515</t>
  </si>
  <si>
    <t>Ящук Н.Л.</t>
  </si>
  <si>
    <t>ВХ № ЗПФ-01-12/508</t>
  </si>
  <si>
    <t>Бутакова Н.В.</t>
  </si>
  <si>
    <t>ВХ № ЗПФ-01-12/516</t>
  </si>
  <si>
    <t>ВХ № ЗПФ-01-12/517</t>
  </si>
  <si>
    <t>Коломазь В.М.</t>
  </si>
  <si>
    <t>ВХ № ЗПФ-01-12/507</t>
  </si>
  <si>
    <t>Таран Е.В.</t>
  </si>
  <si>
    <t>ВХ № ЗПФ-01-12/2</t>
  </si>
  <si>
    <t>ВХ № ЗПФ-01-12/518</t>
  </si>
  <si>
    <t>Щетников О.А.</t>
  </si>
  <si>
    <t>ВХ № ЗПФ-01-12/519</t>
  </si>
  <si>
    <t>Никитина О.В.</t>
  </si>
  <si>
    <t>Конищева О.Н.</t>
  </si>
  <si>
    <t>ВХ № ЗПФ-01-12/1</t>
  </si>
  <si>
    <t>Жиряков А.Л.</t>
  </si>
  <si>
    <t>Лалакина И.Н.</t>
  </si>
  <si>
    <t>Минулин И.Э.</t>
  </si>
  <si>
    <t>ВХ № ЗПФ-01-12/520</t>
  </si>
  <si>
    <t>Латышева Н.Н.</t>
  </si>
  <si>
    <t>Акинфеев К.А.</t>
  </si>
  <si>
    <t>Андреева В.С.</t>
  </si>
  <si>
    <t>ВХ № ЗПФ-01-12/4</t>
  </si>
  <si>
    <t>ВХ № ЗПФ-01-12/3</t>
  </si>
  <si>
    <t>Юдицкий В.А.</t>
  </si>
  <si>
    <t>Шестакова Татьяна Николаевна</t>
  </si>
  <si>
    <t>Фоминцева Галина Николаевна</t>
  </si>
  <si>
    <t>Хусенбоев Зойир Муталибович</t>
  </si>
  <si>
    <t>Козлова Олеся Александровна</t>
  </si>
  <si>
    <t>Шатохина Наталья Викторовна</t>
  </si>
  <si>
    <t>Кирилов Александр Владимирович</t>
  </si>
  <si>
    <t>Щегольков Сергей Александрович</t>
  </si>
  <si>
    <t>Смагина Юлия Игоревна</t>
  </si>
  <si>
    <t>Меньщикова Евгения Геннадьевна</t>
  </si>
  <si>
    <t>Матвиенко Константин Николаевич</t>
  </si>
  <si>
    <t>Науменко Евгений Александрович</t>
  </si>
  <si>
    <t>Хусаинова Надежда Анатольевна</t>
  </si>
  <si>
    <t>Крупина Галина Анатольевна</t>
  </si>
  <si>
    <t>Боков Павел Юрьевич</t>
  </si>
  <si>
    <t>Васюков Андрей Борисович</t>
  </si>
  <si>
    <t>Ворновский Игорь Сергеевич</t>
  </si>
  <si>
    <t>Сецко Евгений Анатольевич</t>
  </si>
  <si>
    <t>Федоров Георгий Владимирович</t>
  </si>
  <si>
    <t>Лобастова Екатерина Васильевна</t>
  </si>
  <si>
    <t>Клопов Дмитрий Сергеевич</t>
  </si>
  <si>
    <t>Смородин Максим Николаевич</t>
  </si>
  <si>
    <t>Фирсов Виктор Николаевич</t>
  </si>
  <si>
    <t>Медведева Валентина Александровна</t>
  </si>
  <si>
    <t>Роменская Венера Рашитовна</t>
  </si>
  <si>
    <t>Николаев Дмитрий Борисович</t>
  </si>
  <si>
    <t>Вавилова Наталья Викторовна</t>
  </si>
  <si>
    <t>Набиев Адил Орудж оглы</t>
  </si>
  <si>
    <t>Шешукова Наталия Юрьевна</t>
  </si>
  <si>
    <t>Беднягин Сергей Анатольевич</t>
  </si>
  <si>
    <t>Тукачева Ирина Анатольевна</t>
  </si>
  <si>
    <t>Гребенщиков Николай Александрович</t>
  </si>
  <si>
    <t>Юдицкий Владимир Александрович</t>
  </si>
  <si>
    <t>Ремезов Павел Евгеньевич</t>
  </si>
  <si>
    <t>Журавлёв Геннадий Анатольевич</t>
  </si>
  <si>
    <t>Залялетдинов Загит Бурганович</t>
  </si>
  <si>
    <t>Хусаинов Владимир Ранисович</t>
  </si>
  <si>
    <t>Норина Надежда Леонидовна</t>
  </si>
  <si>
    <t>Георгиева Елена Владимировна</t>
  </si>
  <si>
    <t>Казанцева Юлия Раисовна</t>
  </si>
  <si>
    <t>Прищенко Валентина Петровна</t>
  </si>
  <si>
    <t>Ульянова Татьяна Валерьевна</t>
  </si>
  <si>
    <t>Александров Денис Викторович</t>
  </si>
  <si>
    <t>Ли Людмила</t>
  </si>
  <si>
    <t>Манакова Наталья Анатольевна</t>
  </si>
  <si>
    <t>Геберт Александр Александрович</t>
  </si>
  <si>
    <t>=</t>
  </si>
  <si>
    <t>Казак Сергей Афонасьевич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</si>
</sst>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11" fillId="0" borderId="18" xfId="20" applyNumberFormat="1" applyFont="1" applyBorder="1" applyAlignment="1" applyProtection="1">
      <alignment horizontal="center" vertical="top"/>
      <protection locked="0"/>
    </xf>
    <xf numFmtId="0" fontId="0" fillId="0" borderId="3" xfId="0" applyBorder="1"/>
    <xf numFmtId="1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6" fillId="3" borderId="3" xfId="38" applyFont="1" applyFill="1" applyBorder="1" applyAlignment="1">
      <alignment horizontal="center" vertical="center"/>
    </xf>
    <xf numFmtId="14" fontId="17" fillId="0" borderId="3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2" xfId="0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16" fillId="3" borderId="0" xfId="38" applyNumberFormat="1" applyFont="1" applyFill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6" fillId="3" borderId="0" xfId="38" applyFont="1" applyFill="1" applyBorder="1" applyAlignment="1">
      <alignment horizontal="center" vertical="top"/>
    </xf>
    <xf numFmtId="0" fontId="16" fillId="3" borderId="0" xfId="38" applyFont="1" applyFill="1" applyBorder="1" applyAlignment="1">
      <alignment horizontal="center" vertical="top" wrapText="1"/>
    </xf>
    <xf numFmtId="0" fontId="16" fillId="4" borderId="0" xfId="38" applyFont="1" applyFill="1" applyBorder="1" applyAlignment="1">
      <alignment horizontal="center" vertical="top"/>
    </xf>
    <xf numFmtId="0" fontId="16" fillId="0" borderId="0" xfId="38" applyFont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38" applyFont="1" applyBorder="1" applyAlignment="1">
      <alignment horizontal="center" vertical="top"/>
    </xf>
    <xf numFmtId="0" fontId="0" fillId="0" borderId="0" xfId="0" applyBorder="1"/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1" fillId="3" borderId="3" xfId="38" applyNumberFormat="1" applyFont="1" applyFill="1" applyBorder="1" applyAlignment="1">
      <alignment horizontal="center" vertical="center"/>
    </xf>
    <xf numFmtId="0" fontId="11" fillId="3" borderId="3" xfId="38" applyFont="1" applyFill="1" applyBorder="1" applyAlignment="1">
      <alignment horizontal="center" vertical="center"/>
    </xf>
    <xf numFmtId="0" fontId="11" fillId="0" borderId="3" xfId="38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8" fillId="0" borderId="0" xfId="0" applyFont="1" applyBorder="1" applyAlignment="1">
      <alignment wrapText="1"/>
    </xf>
    <xf numFmtId="14" fontId="11" fillId="0" borderId="0" xfId="20" applyNumberFormat="1" applyFont="1" applyBorder="1" applyAlignment="1" applyProtection="1">
      <alignment horizontal="center" vertical="top"/>
      <protection locked="0"/>
    </xf>
    <xf numFmtId="0" fontId="16" fillId="3" borderId="0" xfId="38" applyFont="1" applyFill="1" applyBorder="1" applyAlignment="1">
      <alignment horizontal="center" vertical="center"/>
    </xf>
    <xf numFmtId="0" fontId="11" fillId="0" borderId="0" xfId="20" applyFont="1" applyBorder="1" applyAlignment="1" applyProtection="1">
      <alignment horizontal="center" vertical="top"/>
      <protection locked="0"/>
    </xf>
    <xf numFmtId="14" fontId="11" fillId="0" borderId="0" xfId="0" applyNumberFormat="1" applyFont="1" applyBorder="1" applyAlignment="1">
      <alignment horizontal="center"/>
    </xf>
    <xf numFmtId="14" fontId="0" fillId="0" borderId="0" xfId="0" applyNumberFormat="1" applyBorder="1"/>
    <xf numFmtId="0" fontId="0" fillId="0" borderId="0" xfId="0" applyBorder="1" applyAlignment="1">
      <alignment wrapText="1"/>
    </xf>
    <xf numFmtId="2" fontId="11" fillId="0" borderId="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4" fontId="0" fillId="0" borderId="0" xfId="0" applyNumberFormat="1" applyBorder="1"/>
    <xf numFmtId="2" fontId="11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9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29"/>
  <sheetViews>
    <sheetView topLeftCell="A22" zoomScaleNormal="100" zoomScaleSheetLayoutView="100" workbookViewId="0">
      <selection activeCell="E2" sqref="E2"/>
    </sheetView>
  </sheetViews>
  <sheetFormatPr defaultColWidth="9.140625" defaultRowHeight="15" x14ac:dyDescent="0.2"/>
  <cols>
    <col min="2" max="2" width="24.42578125" customWidth="1"/>
    <col min="3" max="3" width="15.42578125" customWidth="1"/>
    <col min="4" max="4" width="39.140625" customWidth="1"/>
    <col min="5" max="5" width="40.140625" style="35" customWidth="1"/>
    <col min="6" max="6" width="40.140625" customWidth="1"/>
  </cols>
  <sheetData>
    <row r="1" spans="1:6" ht="48.75" customHeight="1" x14ac:dyDescent="0.3">
      <c r="A1" s="70" t="s">
        <v>42</v>
      </c>
      <c r="B1" s="70"/>
      <c r="C1" s="70"/>
      <c r="D1" s="70"/>
      <c r="E1" s="70"/>
      <c r="F1" s="70"/>
    </row>
    <row r="2" spans="1:6" ht="12.75" customHeight="1" x14ac:dyDescent="0.25">
      <c r="A2" s="4"/>
      <c r="B2" s="4"/>
      <c r="C2" s="5"/>
      <c r="D2" s="4"/>
      <c r="E2" s="20"/>
      <c r="F2" s="4"/>
    </row>
    <row r="3" spans="1:6" ht="15.75" x14ac:dyDescent="0.25">
      <c r="A3" s="4"/>
      <c r="B3" s="4"/>
      <c r="C3" s="5"/>
      <c r="D3" s="4"/>
      <c r="E3" s="20"/>
      <c r="F3" s="4"/>
    </row>
    <row r="4" spans="1:6" ht="15.75" x14ac:dyDescent="0.25">
      <c r="A4" s="4"/>
      <c r="B4" s="4"/>
      <c r="C4" s="4"/>
      <c r="D4" s="4"/>
      <c r="E4" s="20"/>
      <c r="F4" s="4"/>
    </row>
    <row r="5" spans="1:6" ht="12.75" customHeight="1" x14ac:dyDescent="0.2">
      <c r="A5" s="71" t="s">
        <v>10</v>
      </c>
      <c r="B5" s="72" t="s">
        <v>19</v>
      </c>
      <c r="C5" s="71" t="s">
        <v>11</v>
      </c>
      <c r="D5" s="71" t="s">
        <v>12</v>
      </c>
      <c r="E5" s="71" t="s">
        <v>13</v>
      </c>
      <c r="F5" s="71" t="s">
        <v>7</v>
      </c>
    </row>
    <row r="6" spans="1:6" ht="12.75" customHeight="1" x14ac:dyDescent="0.2">
      <c r="A6" s="71"/>
      <c r="B6" s="73"/>
      <c r="C6" s="71"/>
      <c r="D6" s="71"/>
      <c r="E6" s="71"/>
      <c r="F6" s="71"/>
    </row>
    <row r="7" spans="1:6" ht="56.25" customHeight="1" x14ac:dyDescent="0.2">
      <c r="A7" s="71"/>
      <c r="B7" s="74"/>
      <c r="C7" s="71"/>
      <c r="D7" s="71"/>
      <c r="E7" s="71"/>
      <c r="F7" s="71"/>
    </row>
    <row r="8" spans="1:6" ht="15.75" x14ac:dyDescent="0.2">
      <c r="A8" s="7">
        <v>1</v>
      </c>
      <c r="B8" s="7"/>
      <c r="C8" s="7">
        <v>2</v>
      </c>
      <c r="D8" s="7">
        <v>3</v>
      </c>
      <c r="E8" s="34">
        <v>4</v>
      </c>
      <c r="F8" s="7">
        <v>5</v>
      </c>
    </row>
    <row r="9" spans="1:6" ht="15.75" x14ac:dyDescent="0.2">
      <c r="A9" s="16">
        <v>1</v>
      </c>
      <c r="B9" s="22" t="s">
        <v>24</v>
      </c>
      <c r="C9" s="51">
        <v>45261</v>
      </c>
      <c r="D9" s="17" t="s">
        <v>43</v>
      </c>
      <c r="E9" s="52" t="s">
        <v>44</v>
      </c>
      <c r="F9" s="16">
        <v>0.01</v>
      </c>
    </row>
    <row r="10" spans="1:6" ht="15.75" x14ac:dyDescent="0.2">
      <c r="A10" s="16">
        <v>2</v>
      </c>
      <c r="B10" s="22" t="s">
        <v>24</v>
      </c>
      <c r="C10" s="51">
        <v>45262</v>
      </c>
      <c r="D10" s="17" t="s">
        <v>45</v>
      </c>
      <c r="E10" s="52" t="s">
        <v>34</v>
      </c>
      <c r="F10" s="16">
        <v>8.9999999999999993E-3</v>
      </c>
    </row>
    <row r="11" spans="1:6" ht="15.75" x14ac:dyDescent="0.2">
      <c r="A11" s="16">
        <v>3</v>
      </c>
      <c r="B11" s="22" t="s">
        <v>24</v>
      </c>
      <c r="C11" s="51">
        <v>45265</v>
      </c>
      <c r="D11" s="26" t="s">
        <v>46</v>
      </c>
      <c r="E11" s="53" t="s">
        <v>55</v>
      </c>
      <c r="F11" s="22">
        <v>0.01</v>
      </c>
    </row>
    <row r="12" spans="1:6" ht="15.75" x14ac:dyDescent="0.2">
      <c r="A12" s="16">
        <v>4</v>
      </c>
      <c r="B12" s="22" t="s">
        <v>24</v>
      </c>
      <c r="C12" s="51">
        <v>45265</v>
      </c>
      <c r="D12" s="26" t="s">
        <v>57</v>
      </c>
      <c r="E12" s="53" t="s">
        <v>56</v>
      </c>
      <c r="F12" s="22">
        <v>1.4999999999999999E-2</v>
      </c>
    </row>
    <row r="13" spans="1:6" ht="15.75" x14ac:dyDescent="0.2">
      <c r="A13" s="16">
        <v>5</v>
      </c>
      <c r="B13" s="22" t="s">
        <v>24</v>
      </c>
      <c r="C13" s="26">
        <v>45265</v>
      </c>
      <c r="D13" s="26" t="s">
        <v>58</v>
      </c>
      <c r="E13" s="53" t="s">
        <v>56</v>
      </c>
      <c r="F13" s="22">
        <v>1.4999999999999999E-2</v>
      </c>
    </row>
    <row r="14" spans="1:6" ht="15.75" x14ac:dyDescent="0.2">
      <c r="A14" s="16">
        <v>6</v>
      </c>
      <c r="B14" s="22" t="s">
        <v>24</v>
      </c>
      <c r="C14" s="26">
        <v>45265</v>
      </c>
      <c r="D14" s="26" t="s">
        <v>59</v>
      </c>
      <c r="E14" s="53" t="s">
        <v>56</v>
      </c>
      <c r="F14" s="22">
        <v>1.4999999999999999E-2</v>
      </c>
    </row>
    <row r="15" spans="1:6" ht="15.75" x14ac:dyDescent="0.2">
      <c r="A15" s="16">
        <v>7</v>
      </c>
      <c r="B15" s="22" t="s">
        <v>24</v>
      </c>
      <c r="C15" s="26">
        <v>45266</v>
      </c>
      <c r="D15" s="26" t="s">
        <v>27</v>
      </c>
      <c r="E15" s="49" t="s">
        <v>110</v>
      </c>
      <c r="F15" s="22">
        <v>8.9999999999999993E-3</v>
      </c>
    </row>
    <row r="16" spans="1:6" ht="15.75" x14ac:dyDescent="0.2">
      <c r="A16" s="16">
        <v>8</v>
      </c>
      <c r="B16" s="22" t="s">
        <v>24</v>
      </c>
      <c r="C16" s="26">
        <v>45266</v>
      </c>
      <c r="D16" s="26" t="s">
        <v>27</v>
      </c>
      <c r="E16" s="49" t="s">
        <v>35</v>
      </c>
      <c r="F16" s="22">
        <v>1.4999999999999999E-2</v>
      </c>
    </row>
    <row r="17" spans="1:6" ht="15.75" x14ac:dyDescent="0.2">
      <c r="A17" s="16">
        <v>9</v>
      </c>
      <c r="B17" s="22" t="s">
        <v>24</v>
      </c>
      <c r="C17" s="26">
        <v>45266</v>
      </c>
      <c r="D17" s="26" t="s">
        <v>47</v>
      </c>
      <c r="E17" s="49" t="s">
        <v>35</v>
      </c>
      <c r="F17" s="22">
        <v>1.4999999999999999E-2</v>
      </c>
    </row>
    <row r="18" spans="1:6" ht="15.75" x14ac:dyDescent="0.2">
      <c r="A18" s="16">
        <v>10</v>
      </c>
      <c r="B18" s="22" t="s">
        <v>24</v>
      </c>
      <c r="C18" s="26">
        <v>45266</v>
      </c>
      <c r="D18" s="26" t="s">
        <v>48</v>
      </c>
      <c r="E18" s="49" t="s">
        <v>35</v>
      </c>
      <c r="F18" s="22">
        <v>1.4999999999999999E-2</v>
      </c>
    </row>
    <row r="19" spans="1:6" ht="15.75" x14ac:dyDescent="0.2">
      <c r="A19" s="16">
        <v>11</v>
      </c>
      <c r="B19" s="22" t="s">
        <v>24</v>
      </c>
      <c r="C19" s="26">
        <v>45266</v>
      </c>
      <c r="D19" s="26" t="s">
        <v>49</v>
      </c>
      <c r="E19" s="49" t="s">
        <v>60</v>
      </c>
      <c r="F19" s="22">
        <v>1E-3</v>
      </c>
    </row>
    <row r="20" spans="1:6" ht="15.75" x14ac:dyDescent="0.2">
      <c r="A20" s="16">
        <v>12</v>
      </c>
      <c r="B20" s="22" t="s">
        <v>24</v>
      </c>
      <c r="C20" s="26">
        <v>45266</v>
      </c>
      <c r="D20" s="26" t="s">
        <v>50</v>
      </c>
      <c r="E20" s="49" t="s">
        <v>61</v>
      </c>
      <c r="F20" s="22">
        <v>1.4999999999999999E-2</v>
      </c>
    </row>
    <row r="21" spans="1:6" ht="15.75" x14ac:dyDescent="0.2">
      <c r="A21" s="16">
        <v>13</v>
      </c>
      <c r="B21" s="22" t="s">
        <v>24</v>
      </c>
      <c r="C21" s="26">
        <v>45267</v>
      </c>
      <c r="D21" s="26" t="s">
        <v>51</v>
      </c>
      <c r="E21" s="49" t="s">
        <v>62</v>
      </c>
      <c r="F21" s="22">
        <v>1.4999999999999999E-2</v>
      </c>
    </row>
    <row r="22" spans="1:6" ht="15.75" x14ac:dyDescent="0.2">
      <c r="A22" s="16">
        <v>14</v>
      </c>
      <c r="B22" s="22" t="s">
        <v>24</v>
      </c>
      <c r="C22" s="26">
        <v>45268</v>
      </c>
      <c r="D22" s="26" t="s">
        <v>54</v>
      </c>
      <c r="E22" s="49" t="s">
        <v>63</v>
      </c>
      <c r="F22" s="22">
        <v>1.4999999999999999E-2</v>
      </c>
    </row>
    <row r="23" spans="1:6" ht="15.75" x14ac:dyDescent="0.2">
      <c r="A23" s="16">
        <v>15</v>
      </c>
      <c r="B23" s="22" t="s">
        <v>24</v>
      </c>
      <c r="C23" s="26">
        <v>45268</v>
      </c>
      <c r="D23" s="17" t="s">
        <v>53</v>
      </c>
      <c r="E23" s="49" t="s">
        <v>64</v>
      </c>
      <c r="F23" s="16">
        <v>0.01</v>
      </c>
    </row>
    <row r="24" spans="1:6" ht="15.75" x14ac:dyDescent="0.2">
      <c r="A24" s="16">
        <v>16</v>
      </c>
      <c r="B24" s="22" t="s">
        <v>24</v>
      </c>
      <c r="C24" s="26">
        <v>45271</v>
      </c>
      <c r="D24" s="17" t="s">
        <v>52</v>
      </c>
      <c r="E24" s="49" t="s">
        <v>30</v>
      </c>
      <c r="F24" s="16">
        <v>0</v>
      </c>
    </row>
    <row r="25" spans="1:6" ht="15.75" x14ac:dyDescent="0.2">
      <c r="A25" s="16">
        <v>17</v>
      </c>
      <c r="B25" s="22" t="s">
        <v>24</v>
      </c>
      <c r="C25" s="26">
        <v>45272</v>
      </c>
      <c r="D25" s="17" t="s">
        <v>66</v>
      </c>
      <c r="E25" s="49" t="s">
        <v>65</v>
      </c>
      <c r="F25" s="16">
        <v>8.0000000000000002E-3</v>
      </c>
    </row>
    <row r="26" spans="1:6" ht="17.25" customHeight="1" x14ac:dyDescent="0.2">
      <c r="A26" s="16">
        <v>18</v>
      </c>
      <c r="B26" s="22" t="s">
        <v>24</v>
      </c>
      <c r="C26" s="26">
        <v>45272</v>
      </c>
      <c r="D26" s="17" t="s">
        <v>27</v>
      </c>
      <c r="E26" s="49" t="s">
        <v>67</v>
      </c>
      <c r="F26" s="16">
        <v>6.0000000000000001E-3</v>
      </c>
    </row>
    <row r="27" spans="1:6" ht="15.75" x14ac:dyDescent="0.25">
      <c r="A27" s="16">
        <v>19</v>
      </c>
      <c r="B27" s="22" t="s">
        <v>24</v>
      </c>
      <c r="C27" s="26">
        <v>45272</v>
      </c>
      <c r="D27" s="17" t="s">
        <v>69</v>
      </c>
      <c r="E27" s="54" t="s">
        <v>68</v>
      </c>
      <c r="F27" s="16">
        <v>4.0000000000000001E-3</v>
      </c>
    </row>
    <row r="28" spans="1:6" ht="15.75" x14ac:dyDescent="0.2">
      <c r="A28" s="16">
        <v>20</v>
      </c>
      <c r="B28" s="22" t="s">
        <v>24</v>
      </c>
      <c r="C28" s="26">
        <v>45273</v>
      </c>
      <c r="D28" s="17" t="s">
        <v>70</v>
      </c>
      <c r="E28" s="49" t="s">
        <v>31</v>
      </c>
      <c r="F28" s="16">
        <v>1.4999999999999999E-2</v>
      </c>
    </row>
    <row r="29" spans="1:6" ht="15.75" x14ac:dyDescent="0.2">
      <c r="A29" s="16">
        <v>21</v>
      </c>
      <c r="B29" s="22" t="s">
        <v>24</v>
      </c>
      <c r="C29" s="26">
        <v>45640</v>
      </c>
      <c r="D29" s="17" t="s">
        <v>72</v>
      </c>
      <c r="E29" s="49" t="s">
        <v>71</v>
      </c>
      <c r="F29" s="16">
        <v>1.4999999999999999E-2</v>
      </c>
    </row>
    <row r="30" spans="1:6" ht="15.75" customHeight="1" x14ac:dyDescent="0.2">
      <c r="A30" s="16">
        <v>22</v>
      </c>
      <c r="B30" s="22" t="s">
        <v>24</v>
      </c>
      <c r="C30" s="26">
        <v>45274</v>
      </c>
      <c r="D30" s="17" t="s">
        <v>73</v>
      </c>
      <c r="E30" s="49" t="s">
        <v>74</v>
      </c>
      <c r="F30" s="32">
        <v>1.4999999999999999E-2</v>
      </c>
    </row>
    <row r="31" spans="1:6" ht="16.5" customHeight="1" x14ac:dyDescent="0.2">
      <c r="A31" s="16">
        <v>23</v>
      </c>
      <c r="B31" s="22" t="s">
        <v>24</v>
      </c>
      <c r="C31" s="26">
        <v>45274</v>
      </c>
      <c r="D31" s="17" t="s">
        <v>27</v>
      </c>
      <c r="E31" s="49" t="s">
        <v>75</v>
      </c>
      <c r="F31" s="22">
        <v>2.3E-2</v>
      </c>
    </row>
    <row r="32" spans="1:6" ht="18" customHeight="1" x14ac:dyDescent="0.2">
      <c r="A32" s="16">
        <v>24</v>
      </c>
      <c r="B32" s="22" t="s">
        <v>24</v>
      </c>
      <c r="C32" s="26">
        <v>45275</v>
      </c>
      <c r="D32" s="17" t="s">
        <v>77</v>
      </c>
      <c r="E32" s="49" t="s">
        <v>76</v>
      </c>
      <c r="F32" s="22">
        <v>1.0999999999999999E-2</v>
      </c>
    </row>
    <row r="33" spans="1:6" ht="15.75" x14ac:dyDescent="0.2">
      <c r="A33" s="16">
        <v>25</v>
      </c>
      <c r="B33" s="22" t="s">
        <v>24</v>
      </c>
      <c r="C33" s="26">
        <v>45275</v>
      </c>
      <c r="D33" s="17" t="s">
        <v>81</v>
      </c>
      <c r="E33" s="49" t="s">
        <v>78</v>
      </c>
      <c r="F33" s="22">
        <v>0.01</v>
      </c>
    </row>
    <row r="34" spans="1:6" ht="18.75" customHeight="1" x14ac:dyDescent="0.2">
      <c r="A34" s="16">
        <v>26</v>
      </c>
      <c r="B34" s="22" t="s">
        <v>24</v>
      </c>
      <c r="C34" s="26">
        <v>45276</v>
      </c>
      <c r="D34" s="17" t="s">
        <v>80</v>
      </c>
      <c r="E34" s="49" t="s">
        <v>79</v>
      </c>
      <c r="F34" s="22">
        <v>1.4999999999999999E-2</v>
      </c>
    </row>
    <row r="35" spans="1:6" ht="15.75" x14ac:dyDescent="0.2">
      <c r="A35" s="16">
        <v>27</v>
      </c>
      <c r="B35" s="22" t="s">
        <v>24</v>
      </c>
      <c r="C35" s="26">
        <v>45276</v>
      </c>
      <c r="D35" s="17" t="s">
        <v>83</v>
      </c>
      <c r="E35" s="49" t="s">
        <v>82</v>
      </c>
      <c r="F35" s="22">
        <v>1.0999999999999999E-2</v>
      </c>
    </row>
    <row r="36" spans="1:6" ht="15.75" x14ac:dyDescent="0.2">
      <c r="A36" s="16">
        <v>28</v>
      </c>
      <c r="B36" s="22" t="s">
        <v>24</v>
      </c>
      <c r="C36" s="26">
        <v>45277</v>
      </c>
      <c r="D36" s="17" t="s">
        <v>85</v>
      </c>
      <c r="E36" s="22" t="s">
        <v>84</v>
      </c>
      <c r="F36" s="22">
        <v>1.4999999999999999E-2</v>
      </c>
    </row>
    <row r="37" spans="1:6" ht="15.75" x14ac:dyDescent="0.2">
      <c r="A37" s="16">
        <v>29</v>
      </c>
      <c r="B37" s="22" t="s">
        <v>24</v>
      </c>
      <c r="C37" s="26">
        <v>45277</v>
      </c>
      <c r="D37" s="17" t="s">
        <v>87</v>
      </c>
      <c r="E37" s="49" t="s">
        <v>86</v>
      </c>
      <c r="F37" s="22">
        <v>5.0000000000000001E-3</v>
      </c>
    </row>
    <row r="38" spans="1:6" ht="15.75" x14ac:dyDescent="0.2">
      <c r="A38" s="16">
        <v>30</v>
      </c>
      <c r="B38" s="22" t="s">
        <v>24</v>
      </c>
      <c r="C38" s="26">
        <v>45279</v>
      </c>
      <c r="D38" s="17" t="s">
        <v>89</v>
      </c>
      <c r="E38" s="49" t="s">
        <v>88</v>
      </c>
      <c r="F38" s="22">
        <v>1.4999999999999999E-2</v>
      </c>
    </row>
    <row r="39" spans="1:6" ht="15.75" x14ac:dyDescent="0.2">
      <c r="A39" s="16">
        <v>31</v>
      </c>
      <c r="B39" s="22" t="s">
        <v>24</v>
      </c>
      <c r="C39" s="26">
        <v>45279</v>
      </c>
      <c r="D39" s="17" t="s">
        <v>92</v>
      </c>
      <c r="E39" s="23" t="s">
        <v>91</v>
      </c>
      <c r="F39" s="23">
        <v>1.4E-2</v>
      </c>
    </row>
    <row r="40" spans="1:6" ht="15.75" x14ac:dyDescent="0.2">
      <c r="A40" s="16">
        <v>32</v>
      </c>
      <c r="B40" s="22" t="s">
        <v>24</v>
      </c>
      <c r="C40" s="26">
        <v>45280</v>
      </c>
      <c r="D40" s="17" t="s">
        <v>27</v>
      </c>
      <c r="E40" s="49" t="s">
        <v>93</v>
      </c>
      <c r="F40" s="22">
        <v>1.4999999999999999E-2</v>
      </c>
    </row>
    <row r="41" spans="1:6" ht="15.75" x14ac:dyDescent="0.2">
      <c r="A41" s="16">
        <v>33</v>
      </c>
      <c r="B41" s="22" t="s">
        <v>24</v>
      </c>
      <c r="C41" s="26">
        <v>45281</v>
      </c>
      <c r="D41" s="17" t="s">
        <v>95</v>
      </c>
      <c r="E41" s="49" t="s">
        <v>32</v>
      </c>
      <c r="F41" s="22">
        <v>1.4999999999999999E-2</v>
      </c>
    </row>
    <row r="42" spans="1:6" ht="18" customHeight="1" x14ac:dyDescent="0.2">
      <c r="A42" s="16">
        <v>34</v>
      </c>
      <c r="B42" s="22" t="s">
        <v>24</v>
      </c>
      <c r="C42" s="26">
        <v>45281</v>
      </c>
      <c r="D42" s="17" t="s">
        <v>97</v>
      </c>
      <c r="E42" s="49" t="s">
        <v>96</v>
      </c>
      <c r="F42" s="22">
        <v>5.0000000000000001E-3</v>
      </c>
    </row>
    <row r="43" spans="1:6" ht="18" customHeight="1" x14ac:dyDescent="0.2">
      <c r="A43" s="16">
        <v>35</v>
      </c>
      <c r="B43" s="22" t="s">
        <v>24</v>
      </c>
      <c r="C43" s="26">
        <v>45282</v>
      </c>
      <c r="D43" s="17" t="s">
        <v>27</v>
      </c>
      <c r="E43" s="49" t="s">
        <v>98</v>
      </c>
      <c r="F43" s="22">
        <v>1.4999999999999999E-2</v>
      </c>
    </row>
    <row r="44" spans="1:6" ht="15.75" x14ac:dyDescent="0.2">
      <c r="A44" s="16">
        <v>36</v>
      </c>
      <c r="B44" s="22" t="s">
        <v>24</v>
      </c>
      <c r="C44" s="26">
        <v>45282</v>
      </c>
      <c r="D44" s="17" t="s">
        <v>100</v>
      </c>
      <c r="E44" s="49" t="s">
        <v>99</v>
      </c>
      <c r="F44" s="22">
        <v>5.0000000000000001E-3</v>
      </c>
    </row>
    <row r="45" spans="1:6" ht="15.75" x14ac:dyDescent="0.2">
      <c r="A45" s="16">
        <v>37</v>
      </c>
      <c r="B45" s="22" t="s">
        <v>24</v>
      </c>
      <c r="C45" s="26">
        <v>45282</v>
      </c>
      <c r="D45" s="17" t="s">
        <v>90</v>
      </c>
      <c r="E45" s="49" t="s">
        <v>101</v>
      </c>
      <c r="F45" s="22">
        <v>1.4E-2</v>
      </c>
    </row>
    <row r="46" spans="1:6" ht="15.75" x14ac:dyDescent="0.2">
      <c r="A46" s="16">
        <v>38</v>
      </c>
      <c r="B46" s="22" t="s">
        <v>24</v>
      </c>
      <c r="C46" s="26">
        <v>45282</v>
      </c>
      <c r="D46" s="17" t="s">
        <v>27</v>
      </c>
      <c r="E46" s="49" t="s">
        <v>102</v>
      </c>
      <c r="F46" s="22">
        <v>6.0000000000000001E-3</v>
      </c>
    </row>
    <row r="47" spans="1:6" ht="15.75" x14ac:dyDescent="0.2">
      <c r="A47" s="16">
        <v>39</v>
      </c>
      <c r="B47" s="22" t="s">
        <v>24</v>
      </c>
      <c r="C47" s="26">
        <v>45282</v>
      </c>
      <c r="D47" s="17" t="s">
        <v>104</v>
      </c>
      <c r="E47" s="49" t="s">
        <v>103</v>
      </c>
      <c r="F47" s="22">
        <v>6.0000000000000001E-3</v>
      </c>
    </row>
    <row r="48" spans="1:6" ht="15.75" x14ac:dyDescent="0.2">
      <c r="A48" s="16">
        <v>40</v>
      </c>
      <c r="B48" s="22" t="s">
        <v>24</v>
      </c>
      <c r="C48" s="26">
        <v>45286</v>
      </c>
      <c r="D48" s="17" t="s">
        <v>27</v>
      </c>
      <c r="E48" s="49" t="s">
        <v>105</v>
      </c>
      <c r="F48" s="22">
        <v>8.4000000000000005E-2</v>
      </c>
    </row>
    <row r="49" spans="1:6" ht="15.75" x14ac:dyDescent="0.2">
      <c r="A49" s="16">
        <v>41</v>
      </c>
      <c r="B49" s="22" t="s">
        <v>24</v>
      </c>
      <c r="C49" s="26">
        <v>45286</v>
      </c>
      <c r="D49" s="17" t="s">
        <v>27</v>
      </c>
      <c r="E49" s="49" t="s">
        <v>106</v>
      </c>
      <c r="F49" s="22">
        <v>6.0000000000000001E-3</v>
      </c>
    </row>
    <row r="50" spans="1:6" ht="15.75" x14ac:dyDescent="0.2">
      <c r="A50" s="16">
        <v>42</v>
      </c>
      <c r="B50" s="22" t="s">
        <v>24</v>
      </c>
      <c r="C50" s="26">
        <v>45287</v>
      </c>
      <c r="D50" s="17" t="s">
        <v>94</v>
      </c>
      <c r="E50" s="49" t="s">
        <v>93</v>
      </c>
      <c r="F50" s="22">
        <v>5.0000000000000001E-3</v>
      </c>
    </row>
    <row r="51" spans="1:6" ht="15.75" x14ac:dyDescent="0.2">
      <c r="A51" s="16">
        <v>43</v>
      </c>
      <c r="B51" s="22" t="s">
        <v>24</v>
      </c>
      <c r="C51" s="26">
        <v>45288</v>
      </c>
      <c r="D51" s="32" t="s">
        <v>27</v>
      </c>
      <c r="E51" s="50" t="s">
        <v>33</v>
      </c>
      <c r="F51" s="22">
        <v>7.0000000000000001E-3</v>
      </c>
    </row>
    <row r="52" spans="1:6" ht="15.75" x14ac:dyDescent="0.2">
      <c r="A52" s="16">
        <v>44</v>
      </c>
      <c r="B52" s="22" t="s">
        <v>24</v>
      </c>
      <c r="C52" s="26">
        <v>45288</v>
      </c>
      <c r="D52" s="22" t="s">
        <v>109</v>
      </c>
      <c r="E52" s="49" t="s">
        <v>107</v>
      </c>
      <c r="F52" s="22">
        <v>1.4999999999999999E-2</v>
      </c>
    </row>
    <row r="53" spans="1:6" ht="15.75" x14ac:dyDescent="0.2">
      <c r="A53" s="16">
        <v>45</v>
      </c>
      <c r="B53" s="22" t="s">
        <v>24</v>
      </c>
      <c r="C53" s="26">
        <v>45288</v>
      </c>
      <c r="D53" s="22" t="s">
        <v>108</v>
      </c>
      <c r="E53" s="49" t="s">
        <v>107</v>
      </c>
      <c r="F53" s="22">
        <v>1.4999999999999999E-2</v>
      </c>
    </row>
    <row r="54" spans="1:6" ht="15.75" x14ac:dyDescent="0.2">
      <c r="A54" s="22"/>
      <c r="B54" s="22"/>
      <c r="C54" s="26"/>
      <c r="D54" s="22"/>
      <c r="E54" s="49"/>
      <c r="F54" s="22"/>
    </row>
    <row r="55" spans="1:6" ht="15.75" x14ac:dyDescent="0.2">
      <c r="A55" s="37"/>
      <c r="B55" s="37"/>
      <c r="C55" s="37" t="s">
        <v>18</v>
      </c>
      <c r="D55" s="37" t="s">
        <v>18</v>
      </c>
      <c r="E55" s="50"/>
      <c r="F55" s="37"/>
    </row>
    <row r="56" spans="1:6" ht="15.75" x14ac:dyDescent="0.2">
      <c r="A56" s="37"/>
      <c r="B56" s="37"/>
      <c r="C56" s="37" t="s">
        <v>18</v>
      </c>
      <c r="D56" s="37" t="s">
        <v>18</v>
      </c>
      <c r="E56" s="50"/>
      <c r="F56" s="37"/>
    </row>
    <row r="57" spans="1:6" ht="15.75" x14ac:dyDescent="0.2">
      <c r="A57" s="37"/>
      <c r="B57" s="37"/>
      <c r="C57" s="37" t="s">
        <v>18</v>
      </c>
      <c r="D57" s="37" t="s">
        <v>18</v>
      </c>
      <c r="E57" s="50"/>
      <c r="F57" s="37"/>
    </row>
    <row r="58" spans="1:6" ht="15.75" x14ac:dyDescent="0.2">
      <c r="A58" s="37"/>
      <c r="B58" s="37"/>
      <c r="C58" s="37" t="s">
        <v>18</v>
      </c>
      <c r="D58" s="37" t="s">
        <v>18</v>
      </c>
      <c r="E58" s="50"/>
      <c r="F58" s="37"/>
    </row>
    <row r="59" spans="1:6" ht="15.75" x14ac:dyDescent="0.2">
      <c r="A59" s="37"/>
      <c r="B59" s="37"/>
      <c r="C59" s="37" t="s">
        <v>18</v>
      </c>
      <c r="D59" s="37" t="s">
        <v>18</v>
      </c>
      <c r="E59" s="50"/>
      <c r="F59" s="37"/>
    </row>
    <row r="60" spans="1:6" ht="15.75" x14ac:dyDescent="0.2">
      <c r="A60" s="37"/>
      <c r="B60" s="37"/>
      <c r="C60" s="37" t="s">
        <v>18</v>
      </c>
      <c r="D60" s="37" t="s">
        <v>18</v>
      </c>
      <c r="E60" s="50"/>
      <c r="F60" s="37"/>
    </row>
    <row r="61" spans="1:6" ht="15.75" x14ac:dyDescent="0.2">
      <c r="A61" s="37"/>
      <c r="B61" s="37"/>
      <c r="C61" s="37" t="s">
        <v>18</v>
      </c>
      <c r="D61" s="37" t="s">
        <v>18</v>
      </c>
      <c r="E61" s="50"/>
      <c r="F61" s="37"/>
    </row>
    <row r="62" spans="1:6" ht="15.75" x14ac:dyDescent="0.2">
      <c r="A62" s="37"/>
      <c r="B62" s="37"/>
      <c r="C62" s="37" t="s">
        <v>18</v>
      </c>
      <c r="D62" s="37" t="s">
        <v>18</v>
      </c>
      <c r="E62" s="50"/>
      <c r="F62" s="37"/>
    </row>
    <row r="63" spans="1:6" ht="15" customHeight="1" x14ac:dyDescent="0.2">
      <c r="A63" s="37"/>
      <c r="B63" s="37"/>
      <c r="C63" s="37" t="s">
        <v>18</v>
      </c>
      <c r="D63" s="37" t="s">
        <v>18</v>
      </c>
      <c r="E63" s="50"/>
      <c r="F63" s="37"/>
    </row>
    <row r="64" spans="1:6" ht="15.75" x14ac:dyDescent="0.2">
      <c r="A64" s="37"/>
      <c r="B64" s="37"/>
      <c r="C64" s="37" t="s">
        <v>18</v>
      </c>
      <c r="D64" s="37" t="s">
        <v>18</v>
      </c>
      <c r="E64" s="50"/>
      <c r="F64" s="37"/>
    </row>
    <row r="65" spans="1:6" ht="17.25" customHeight="1" x14ac:dyDescent="0.2">
      <c r="A65" s="37"/>
      <c r="B65" s="37"/>
      <c r="C65" s="37" t="s">
        <v>18</v>
      </c>
      <c r="D65" s="37" t="s">
        <v>18</v>
      </c>
      <c r="E65" s="50"/>
      <c r="F65" s="37"/>
    </row>
    <row r="66" spans="1:6" ht="15.75" x14ac:dyDescent="0.2">
      <c r="A66" s="37"/>
      <c r="B66" s="37"/>
      <c r="C66" s="37" t="s">
        <v>18</v>
      </c>
      <c r="D66" s="37" t="s">
        <v>18</v>
      </c>
      <c r="E66" s="50"/>
      <c r="F66" s="37"/>
    </row>
    <row r="67" spans="1:6" ht="15.75" x14ac:dyDescent="0.2">
      <c r="A67" s="37"/>
      <c r="B67" s="37"/>
      <c r="C67" s="37" t="s">
        <v>18</v>
      </c>
      <c r="D67" s="37" t="s">
        <v>18</v>
      </c>
      <c r="E67" s="50"/>
      <c r="F67" s="37"/>
    </row>
    <row r="68" spans="1:6" ht="15.75" x14ac:dyDescent="0.2">
      <c r="A68" s="37"/>
      <c r="B68" s="37"/>
      <c r="C68" s="37" t="s">
        <v>18</v>
      </c>
      <c r="D68" s="37" t="s">
        <v>18</v>
      </c>
      <c r="E68" s="50"/>
      <c r="F68" s="37"/>
    </row>
    <row r="69" spans="1:6" ht="15.75" x14ac:dyDescent="0.2">
      <c r="A69" s="37"/>
      <c r="B69" s="37"/>
      <c r="C69" s="37" t="s">
        <v>18</v>
      </c>
      <c r="D69" s="37" t="s">
        <v>18</v>
      </c>
      <c r="E69" s="50"/>
      <c r="F69" s="37"/>
    </row>
    <row r="70" spans="1:6" ht="15.75" x14ac:dyDescent="0.2">
      <c r="A70" s="37"/>
      <c r="B70" s="37"/>
      <c r="C70" s="37" t="s">
        <v>18</v>
      </c>
      <c r="D70" s="37" t="s">
        <v>18</v>
      </c>
      <c r="E70" s="50"/>
      <c r="F70" s="37"/>
    </row>
    <row r="71" spans="1:6" ht="15.75" x14ac:dyDescent="0.2">
      <c r="A71" s="37"/>
      <c r="B71" s="37"/>
      <c r="C71" s="37" t="s">
        <v>18</v>
      </c>
      <c r="D71" s="37" t="s">
        <v>18</v>
      </c>
      <c r="E71" s="50"/>
      <c r="F71" s="37"/>
    </row>
    <row r="72" spans="1:6" ht="15.75" x14ac:dyDescent="0.2">
      <c r="A72" s="37"/>
      <c r="B72" s="37"/>
      <c r="C72" s="37" t="s">
        <v>18</v>
      </c>
      <c r="D72" s="37" t="s">
        <v>18</v>
      </c>
      <c r="E72" s="50"/>
      <c r="F72" s="37"/>
    </row>
    <row r="73" spans="1:6" x14ac:dyDescent="0.2">
      <c r="A73" s="48"/>
      <c r="B73" s="48"/>
      <c r="C73" s="48" t="s">
        <v>18</v>
      </c>
      <c r="D73" s="48" t="s">
        <v>18</v>
      </c>
      <c r="E73" s="55"/>
      <c r="F73" s="48"/>
    </row>
    <row r="74" spans="1:6" x14ac:dyDescent="0.2">
      <c r="A74" s="48"/>
      <c r="B74" s="48"/>
      <c r="C74" s="48" t="s">
        <v>18</v>
      </c>
      <c r="D74" s="48" t="s">
        <v>18</v>
      </c>
      <c r="E74" s="55"/>
      <c r="F74" s="48"/>
    </row>
    <row r="75" spans="1:6" x14ac:dyDescent="0.2">
      <c r="A75" s="48"/>
      <c r="B75" s="48"/>
      <c r="C75" s="48" t="s">
        <v>18</v>
      </c>
      <c r="D75" s="48" t="s">
        <v>18</v>
      </c>
      <c r="E75" s="55"/>
      <c r="F75" s="48"/>
    </row>
    <row r="76" spans="1:6" x14ac:dyDescent="0.2">
      <c r="A76" s="48"/>
      <c r="B76" s="48"/>
      <c r="C76" s="48" t="s">
        <v>18</v>
      </c>
      <c r="D76" s="48" t="s">
        <v>18</v>
      </c>
      <c r="E76" s="55"/>
      <c r="F76" s="48"/>
    </row>
    <row r="77" spans="1:6" x14ac:dyDescent="0.2">
      <c r="A77" s="48"/>
      <c r="B77" s="48"/>
      <c r="C77" s="48" t="s">
        <v>18</v>
      </c>
      <c r="D77" s="48" t="s">
        <v>18</v>
      </c>
      <c r="E77" s="55"/>
      <c r="F77" s="48"/>
    </row>
    <row r="78" spans="1:6" x14ac:dyDescent="0.2">
      <c r="A78" s="48"/>
      <c r="B78" s="48"/>
      <c r="C78" s="48" t="s">
        <v>18</v>
      </c>
      <c r="D78" s="48" t="s">
        <v>18</v>
      </c>
      <c r="E78" s="55"/>
      <c r="F78" s="48"/>
    </row>
    <row r="79" spans="1:6" x14ac:dyDescent="0.2">
      <c r="A79" s="48"/>
      <c r="B79" s="48"/>
      <c r="C79" s="48" t="s">
        <v>18</v>
      </c>
      <c r="D79" s="48" t="s">
        <v>18</v>
      </c>
      <c r="E79" s="55"/>
      <c r="F79" s="48"/>
    </row>
    <row r="80" spans="1:6" x14ac:dyDescent="0.2">
      <c r="A80" s="48"/>
      <c r="B80" s="48"/>
      <c r="C80" s="48" t="s">
        <v>18</v>
      </c>
      <c r="D80" s="48" t="s">
        <v>18</v>
      </c>
      <c r="E80" s="55"/>
      <c r="F80" s="48"/>
    </row>
    <row r="81" spans="1:6" x14ac:dyDescent="0.2">
      <c r="A81" s="48"/>
      <c r="B81" s="48"/>
      <c r="C81" s="48" t="s">
        <v>18</v>
      </c>
      <c r="D81" s="48" t="s">
        <v>18</v>
      </c>
      <c r="E81" s="55"/>
      <c r="F81" s="48"/>
    </row>
    <row r="82" spans="1:6" x14ac:dyDescent="0.2">
      <c r="A82" s="48"/>
      <c r="B82" s="48"/>
      <c r="C82" s="48" t="s">
        <v>18</v>
      </c>
      <c r="D82" s="48" t="s">
        <v>18</v>
      </c>
      <c r="E82" s="55"/>
      <c r="F82" s="48"/>
    </row>
    <row r="83" spans="1:6" x14ac:dyDescent="0.2">
      <c r="A83" s="48"/>
      <c r="B83" s="48"/>
      <c r="C83" s="48" t="s">
        <v>18</v>
      </c>
      <c r="D83" s="48" t="s">
        <v>18</v>
      </c>
      <c r="E83" s="55"/>
      <c r="F83" s="48"/>
    </row>
    <row r="84" spans="1:6" x14ac:dyDescent="0.2">
      <c r="A84" s="48"/>
      <c r="B84" s="48"/>
      <c r="C84" s="48" t="s">
        <v>18</v>
      </c>
      <c r="D84" s="48" t="s">
        <v>18</v>
      </c>
      <c r="E84" s="55"/>
      <c r="F84" s="48"/>
    </row>
    <row r="85" spans="1:6" x14ac:dyDescent="0.2">
      <c r="A85" s="48"/>
      <c r="B85" s="48"/>
      <c r="C85" s="48" t="s">
        <v>18</v>
      </c>
      <c r="D85" s="48" t="s">
        <v>18</v>
      </c>
      <c r="E85" s="55"/>
      <c r="F85" s="48"/>
    </row>
    <row r="86" spans="1:6" x14ac:dyDescent="0.2">
      <c r="A86" s="48"/>
      <c r="B86" s="48"/>
      <c r="C86" s="48" t="s">
        <v>18</v>
      </c>
      <c r="D86" s="48" t="s">
        <v>18</v>
      </c>
      <c r="E86" s="55"/>
      <c r="F86" s="48"/>
    </row>
    <row r="87" spans="1:6" x14ac:dyDescent="0.2">
      <c r="A87" s="48"/>
      <c r="B87" s="48"/>
      <c r="C87" s="48" t="s">
        <v>18</v>
      </c>
      <c r="D87" s="48" t="s">
        <v>18</v>
      </c>
      <c r="E87" s="55"/>
      <c r="F87" s="48"/>
    </row>
    <row r="88" spans="1:6" x14ac:dyDescent="0.2">
      <c r="A88" s="48"/>
      <c r="B88" s="48"/>
      <c r="C88" s="48" t="s">
        <v>18</v>
      </c>
      <c r="D88" s="48" t="s">
        <v>18</v>
      </c>
      <c r="E88" s="55"/>
      <c r="F88" s="48"/>
    </row>
    <row r="89" spans="1:6" x14ac:dyDescent="0.2">
      <c r="A89" s="48"/>
      <c r="B89" s="48"/>
      <c r="C89" s="48" t="s">
        <v>18</v>
      </c>
      <c r="D89" s="48" t="s">
        <v>18</v>
      </c>
      <c r="E89" s="55"/>
      <c r="F89" s="48"/>
    </row>
    <row r="90" spans="1:6" x14ac:dyDescent="0.2">
      <c r="A90" s="48"/>
      <c r="B90" s="48"/>
      <c r="C90" s="48" t="s">
        <v>18</v>
      </c>
      <c r="D90" s="48" t="s">
        <v>18</v>
      </c>
      <c r="E90" s="55"/>
      <c r="F90" s="48"/>
    </row>
    <row r="91" spans="1:6" x14ac:dyDescent="0.2">
      <c r="A91" s="48"/>
      <c r="B91" s="48"/>
      <c r="C91" s="48" t="s">
        <v>18</v>
      </c>
      <c r="D91" s="48" t="s">
        <v>18</v>
      </c>
      <c r="E91" s="55"/>
      <c r="F91" s="48"/>
    </row>
    <row r="92" spans="1:6" x14ac:dyDescent="0.2">
      <c r="A92" s="48"/>
      <c r="B92" s="48"/>
      <c r="C92" s="48" t="s">
        <v>18</v>
      </c>
      <c r="D92" s="48" t="s">
        <v>18</v>
      </c>
      <c r="E92" s="55"/>
      <c r="F92" s="48"/>
    </row>
    <row r="93" spans="1:6" x14ac:dyDescent="0.2">
      <c r="A93" s="48"/>
      <c r="B93" s="48"/>
      <c r="C93" s="48" t="s">
        <v>18</v>
      </c>
      <c r="D93" s="48" t="s">
        <v>18</v>
      </c>
      <c r="E93" s="55"/>
      <c r="F93" s="48"/>
    </row>
    <row r="94" spans="1:6" x14ac:dyDescent="0.2">
      <c r="A94" s="48"/>
      <c r="B94" s="48"/>
      <c r="C94" s="48" t="s">
        <v>18</v>
      </c>
      <c r="D94" s="48" t="s">
        <v>18</v>
      </c>
      <c r="E94" s="55"/>
      <c r="F94" s="48"/>
    </row>
    <row r="95" spans="1:6" x14ac:dyDescent="0.2">
      <c r="A95" s="48"/>
      <c r="B95" s="48"/>
      <c r="C95" s="48" t="s">
        <v>18</v>
      </c>
      <c r="D95" s="48" t="s">
        <v>18</v>
      </c>
      <c r="E95" s="55"/>
      <c r="F95" s="48"/>
    </row>
    <row r="96" spans="1:6" x14ac:dyDescent="0.2">
      <c r="A96" s="48"/>
      <c r="B96" s="48"/>
      <c r="C96" s="48" t="s">
        <v>18</v>
      </c>
      <c r="D96" s="48" t="s">
        <v>18</v>
      </c>
      <c r="E96" s="55"/>
      <c r="F96" s="48"/>
    </row>
    <row r="97" spans="1:6" x14ac:dyDescent="0.2">
      <c r="A97" s="48"/>
      <c r="B97" s="48"/>
      <c r="C97" s="48" t="s">
        <v>18</v>
      </c>
      <c r="D97" s="48" t="s">
        <v>18</v>
      </c>
      <c r="E97" s="55"/>
      <c r="F97" s="48"/>
    </row>
    <row r="98" spans="1:6" x14ac:dyDescent="0.2">
      <c r="A98" s="48"/>
      <c r="B98" s="48"/>
      <c r="C98" s="48" t="s">
        <v>18</v>
      </c>
      <c r="D98" s="48" t="s">
        <v>18</v>
      </c>
      <c r="E98" s="55"/>
      <c r="F98" s="48"/>
    </row>
    <row r="99" spans="1:6" x14ac:dyDescent="0.2">
      <c r="A99" s="48"/>
      <c r="B99" s="48"/>
      <c r="C99" s="48" t="s">
        <v>18</v>
      </c>
      <c r="D99" s="48" t="s">
        <v>18</v>
      </c>
      <c r="E99" s="55"/>
      <c r="F99" s="48"/>
    </row>
    <row r="100" spans="1:6" x14ac:dyDescent="0.2">
      <c r="A100" s="48"/>
      <c r="B100" s="48"/>
      <c r="C100" s="48" t="s">
        <v>18</v>
      </c>
      <c r="D100" s="48" t="s">
        <v>18</v>
      </c>
      <c r="E100" s="55"/>
      <c r="F100" s="48"/>
    </row>
    <row r="101" spans="1:6" x14ac:dyDescent="0.2">
      <c r="A101" s="48"/>
      <c r="B101" s="48"/>
      <c r="C101" s="48" t="s">
        <v>18</v>
      </c>
      <c r="D101" s="48" t="s">
        <v>18</v>
      </c>
      <c r="E101" s="55"/>
      <c r="F101" s="48"/>
    </row>
    <row r="102" spans="1:6" x14ac:dyDescent="0.2">
      <c r="A102" s="48"/>
      <c r="B102" s="48"/>
      <c r="C102" s="48" t="s">
        <v>18</v>
      </c>
      <c r="D102" s="48" t="s">
        <v>18</v>
      </c>
      <c r="E102" s="55"/>
      <c r="F102" s="48"/>
    </row>
    <row r="103" spans="1:6" x14ac:dyDescent="0.2">
      <c r="A103" s="48"/>
      <c r="B103" s="48"/>
      <c r="C103" s="48" t="s">
        <v>18</v>
      </c>
      <c r="D103" s="48" t="s">
        <v>18</v>
      </c>
      <c r="E103" s="55"/>
      <c r="F103" s="48"/>
    </row>
    <row r="104" spans="1:6" x14ac:dyDescent="0.2">
      <c r="A104" s="48"/>
      <c r="B104" s="48"/>
      <c r="C104" s="48" t="s">
        <v>18</v>
      </c>
      <c r="D104" s="48" t="s">
        <v>18</v>
      </c>
      <c r="E104" s="55"/>
      <c r="F104" s="48"/>
    </row>
    <row r="105" spans="1:6" x14ac:dyDescent="0.2">
      <c r="A105" s="48"/>
      <c r="B105" s="48"/>
      <c r="C105" s="48" t="s">
        <v>18</v>
      </c>
      <c r="D105" s="48" t="s">
        <v>18</v>
      </c>
      <c r="E105" s="55"/>
      <c r="F105" s="48"/>
    </row>
    <row r="106" spans="1:6" x14ac:dyDescent="0.2">
      <c r="A106" s="48"/>
      <c r="B106" s="48"/>
      <c r="C106" s="48" t="s">
        <v>18</v>
      </c>
      <c r="D106" s="48" t="s">
        <v>18</v>
      </c>
      <c r="E106" s="55"/>
      <c r="F106" s="48"/>
    </row>
    <row r="107" spans="1:6" x14ac:dyDescent="0.2">
      <c r="A107" s="48"/>
      <c r="B107" s="48"/>
      <c r="C107" s="48" t="s">
        <v>18</v>
      </c>
      <c r="D107" s="48" t="s">
        <v>18</v>
      </c>
      <c r="E107" s="55"/>
      <c r="F107" s="48"/>
    </row>
    <row r="108" spans="1:6" x14ac:dyDescent="0.2">
      <c r="A108" s="48"/>
      <c r="B108" s="48"/>
      <c r="C108" s="48" t="s">
        <v>18</v>
      </c>
      <c r="D108" s="48" t="s">
        <v>18</v>
      </c>
      <c r="E108" s="55"/>
      <c r="F108" s="48"/>
    </row>
    <row r="109" spans="1:6" x14ac:dyDescent="0.2">
      <c r="A109" s="48"/>
      <c r="B109" s="48"/>
      <c r="C109" s="48" t="s">
        <v>18</v>
      </c>
      <c r="D109" s="48" t="s">
        <v>18</v>
      </c>
      <c r="E109" s="55"/>
      <c r="F109" s="48"/>
    </row>
    <row r="110" spans="1:6" x14ac:dyDescent="0.2">
      <c r="A110" s="48"/>
      <c r="B110" s="48"/>
      <c r="C110" s="48" t="s">
        <v>18</v>
      </c>
      <c r="D110" s="48" t="s">
        <v>18</v>
      </c>
      <c r="E110" s="55"/>
      <c r="F110" s="48"/>
    </row>
    <row r="111" spans="1:6" x14ac:dyDescent="0.2">
      <c r="A111" s="48"/>
      <c r="B111" s="48"/>
      <c r="C111" s="48" t="s">
        <v>18</v>
      </c>
      <c r="D111" s="48" t="s">
        <v>18</v>
      </c>
      <c r="E111" s="55"/>
      <c r="F111" s="48"/>
    </row>
    <row r="112" spans="1:6" x14ac:dyDescent="0.2">
      <c r="A112" s="48"/>
      <c r="B112" s="48"/>
      <c r="C112" s="48" t="s">
        <v>18</v>
      </c>
      <c r="D112" s="48" t="s">
        <v>18</v>
      </c>
      <c r="E112" s="55"/>
      <c r="F112" s="48"/>
    </row>
    <row r="113" spans="1:6" x14ac:dyDescent="0.2">
      <c r="A113" s="48"/>
      <c r="B113" s="48"/>
      <c r="C113" s="48" t="s">
        <v>18</v>
      </c>
      <c r="D113" s="48" t="s">
        <v>18</v>
      </c>
      <c r="E113" s="55"/>
      <c r="F113" s="48"/>
    </row>
    <row r="114" spans="1:6" x14ac:dyDescent="0.2">
      <c r="A114" s="48"/>
      <c r="B114" s="48"/>
      <c r="C114" s="48" t="s">
        <v>18</v>
      </c>
      <c r="D114" s="48" t="s">
        <v>18</v>
      </c>
      <c r="E114" s="55"/>
      <c r="F114" s="48"/>
    </row>
    <row r="115" spans="1:6" x14ac:dyDescent="0.2">
      <c r="A115" s="48"/>
      <c r="B115" s="48"/>
      <c r="C115" s="48" t="s">
        <v>18</v>
      </c>
      <c r="D115" s="48" t="s">
        <v>18</v>
      </c>
      <c r="E115" s="55"/>
      <c r="F115" s="48"/>
    </row>
    <row r="116" spans="1:6" x14ac:dyDescent="0.2">
      <c r="A116" s="48"/>
      <c r="B116" s="48"/>
      <c r="C116" s="48" t="s">
        <v>18</v>
      </c>
      <c r="D116" s="48" t="s">
        <v>18</v>
      </c>
      <c r="E116" s="55"/>
      <c r="F116" s="48"/>
    </row>
    <row r="117" spans="1:6" x14ac:dyDescent="0.2">
      <c r="A117" s="48"/>
      <c r="B117" s="48"/>
      <c r="C117" s="48" t="s">
        <v>18</v>
      </c>
      <c r="D117" s="48" t="s">
        <v>18</v>
      </c>
      <c r="E117" s="55"/>
      <c r="F117" s="48"/>
    </row>
    <row r="118" spans="1:6" x14ac:dyDescent="0.2">
      <c r="A118" s="48"/>
      <c r="B118" s="48"/>
      <c r="C118" s="48" t="s">
        <v>18</v>
      </c>
      <c r="D118" s="48" t="s">
        <v>18</v>
      </c>
      <c r="E118" s="55"/>
      <c r="F118" s="48"/>
    </row>
    <row r="119" spans="1:6" x14ac:dyDescent="0.2">
      <c r="A119" s="48"/>
      <c r="B119" s="48"/>
      <c r="C119" s="48" t="s">
        <v>18</v>
      </c>
      <c r="D119" s="48" t="s">
        <v>18</v>
      </c>
      <c r="E119" s="55"/>
      <c r="F119" s="48"/>
    </row>
    <row r="120" spans="1:6" x14ac:dyDescent="0.2">
      <c r="A120" s="48"/>
      <c r="B120" s="48"/>
      <c r="C120" s="48" t="s">
        <v>18</v>
      </c>
      <c r="D120" s="48" t="s">
        <v>18</v>
      </c>
      <c r="E120" s="55"/>
      <c r="F120" s="48"/>
    </row>
    <row r="121" spans="1:6" x14ac:dyDescent="0.2">
      <c r="A121" s="48"/>
      <c r="B121" s="48"/>
      <c r="C121" s="48" t="s">
        <v>18</v>
      </c>
      <c r="D121" s="48" t="s">
        <v>18</v>
      </c>
      <c r="E121" s="55"/>
      <c r="F121" s="48"/>
    </row>
    <row r="122" spans="1:6" x14ac:dyDescent="0.2">
      <c r="A122" s="48"/>
      <c r="B122" s="48"/>
      <c r="C122" s="48" t="s">
        <v>18</v>
      </c>
      <c r="D122" s="48" t="s">
        <v>18</v>
      </c>
      <c r="E122" s="55"/>
      <c r="F122" s="48"/>
    </row>
    <row r="123" spans="1:6" x14ac:dyDescent="0.2">
      <c r="A123" s="48"/>
      <c r="B123" s="48"/>
      <c r="C123" s="48" t="s">
        <v>18</v>
      </c>
      <c r="D123" s="48" t="s">
        <v>18</v>
      </c>
      <c r="E123" s="55"/>
      <c r="F123" s="48"/>
    </row>
    <row r="124" spans="1:6" x14ac:dyDescent="0.2">
      <c r="A124" s="48"/>
      <c r="B124" s="48"/>
      <c r="C124" s="48" t="s">
        <v>18</v>
      </c>
      <c r="D124" s="48" t="s">
        <v>18</v>
      </c>
      <c r="E124" s="55"/>
      <c r="F124" s="48"/>
    </row>
    <row r="125" spans="1:6" x14ac:dyDescent="0.2">
      <c r="A125" s="48"/>
      <c r="B125" s="48"/>
      <c r="C125" s="48" t="s">
        <v>18</v>
      </c>
      <c r="D125" s="48" t="s">
        <v>18</v>
      </c>
      <c r="E125" s="55"/>
      <c r="F125" s="48"/>
    </row>
    <row r="126" spans="1:6" x14ac:dyDescent="0.2">
      <c r="A126" s="48"/>
      <c r="B126" s="48"/>
      <c r="C126" s="48" t="s">
        <v>18</v>
      </c>
      <c r="D126" s="48" t="s">
        <v>18</v>
      </c>
      <c r="E126" s="55"/>
      <c r="F126" s="48"/>
    </row>
    <row r="127" spans="1:6" x14ac:dyDescent="0.2">
      <c r="A127" s="48"/>
      <c r="B127" s="48"/>
      <c r="C127" s="48" t="s">
        <v>18</v>
      </c>
      <c r="D127" s="48" t="s">
        <v>18</v>
      </c>
      <c r="E127" s="55"/>
      <c r="F127" s="48"/>
    </row>
    <row r="128" spans="1:6" x14ac:dyDescent="0.2">
      <c r="A128" s="48"/>
      <c r="B128" s="48"/>
      <c r="C128" s="48" t="s">
        <v>18</v>
      </c>
      <c r="D128" s="48" t="s">
        <v>18</v>
      </c>
      <c r="E128" s="55"/>
      <c r="F128" s="48"/>
    </row>
    <row r="129" spans="1:6" x14ac:dyDescent="0.2">
      <c r="A129" s="48"/>
      <c r="B129" s="48"/>
      <c r="C129" s="48" t="s">
        <v>18</v>
      </c>
      <c r="D129" s="48" t="s">
        <v>18</v>
      </c>
      <c r="E129" s="55"/>
      <c r="F129" s="48"/>
    </row>
    <row r="130" spans="1:6" x14ac:dyDescent="0.2">
      <c r="A130" s="48"/>
      <c r="B130" s="48"/>
      <c r="C130" s="48" t="s">
        <v>18</v>
      </c>
      <c r="D130" s="48" t="s">
        <v>18</v>
      </c>
      <c r="E130" s="55"/>
      <c r="F130" s="48"/>
    </row>
    <row r="131" spans="1:6" x14ac:dyDescent="0.2">
      <c r="A131" s="48"/>
      <c r="B131" s="48"/>
      <c r="C131" s="48" t="s">
        <v>18</v>
      </c>
      <c r="D131" s="48" t="s">
        <v>18</v>
      </c>
      <c r="E131" s="55"/>
      <c r="F131" s="48"/>
    </row>
    <row r="132" spans="1:6" x14ac:dyDescent="0.2">
      <c r="A132" s="48"/>
      <c r="B132" s="48"/>
      <c r="C132" s="48" t="s">
        <v>18</v>
      </c>
      <c r="D132" s="48" t="s">
        <v>18</v>
      </c>
      <c r="E132" s="55"/>
      <c r="F132" s="48"/>
    </row>
    <row r="133" spans="1:6" x14ac:dyDescent="0.2">
      <c r="A133" s="48"/>
      <c r="B133" s="48"/>
      <c r="C133" s="48" t="s">
        <v>18</v>
      </c>
      <c r="D133" s="48" t="s">
        <v>18</v>
      </c>
      <c r="E133" s="55"/>
      <c r="F133" s="48"/>
    </row>
    <row r="134" spans="1:6" x14ac:dyDescent="0.2">
      <c r="A134" s="48"/>
      <c r="B134" s="48"/>
      <c r="C134" s="48" t="s">
        <v>18</v>
      </c>
      <c r="D134" s="48" t="s">
        <v>18</v>
      </c>
      <c r="E134" s="55"/>
      <c r="F134" s="48"/>
    </row>
    <row r="135" spans="1:6" x14ac:dyDescent="0.2">
      <c r="A135" s="48"/>
      <c r="B135" s="48"/>
      <c r="C135" s="48" t="s">
        <v>18</v>
      </c>
      <c r="D135" s="48" t="s">
        <v>18</v>
      </c>
      <c r="E135" s="55"/>
      <c r="F135" s="48"/>
    </row>
    <row r="136" spans="1:6" x14ac:dyDescent="0.2">
      <c r="A136" s="48"/>
      <c r="B136" s="48"/>
      <c r="C136" s="48" t="s">
        <v>18</v>
      </c>
      <c r="D136" s="48" t="s">
        <v>18</v>
      </c>
      <c r="E136" s="55"/>
      <c r="F136" s="48"/>
    </row>
    <row r="137" spans="1:6" x14ac:dyDescent="0.2">
      <c r="A137" s="48"/>
      <c r="B137" s="48"/>
      <c r="C137" s="48" t="s">
        <v>18</v>
      </c>
      <c r="D137" s="48" t="s">
        <v>18</v>
      </c>
      <c r="E137" s="55"/>
      <c r="F137" s="48"/>
    </row>
    <row r="138" spans="1:6" x14ac:dyDescent="0.2">
      <c r="A138" s="48"/>
      <c r="B138" s="48"/>
      <c r="C138" s="48" t="s">
        <v>18</v>
      </c>
      <c r="D138" s="48" t="s">
        <v>18</v>
      </c>
      <c r="E138" s="55"/>
      <c r="F138" s="48"/>
    </row>
    <row r="139" spans="1:6" x14ac:dyDescent="0.2">
      <c r="A139" s="48"/>
      <c r="B139" s="48"/>
      <c r="C139" s="48" t="s">
        <v>18</v>
      </c>
      <c r="D139" s="48" t="s">
        <v>18</v>
      </c>
      <c r="E139" s="55"/>
      <c r="F139" s="48"/>
    </row>
    <row r="140" spans="1:6" x14ac:dyDescent="0.2">
      <c r="A140" s="48"/>
      <c r="B140" s="48"/>
      <c r="C140" s="48" t="s">
        <v>18</v>
      </c>
      <c r="D140" s="48" t="s">
        <v>18</v>
      </c>
      <c r="E140" s="55"/>
      <c r="F140" s="48"/>
    </row>
    <row r="141" spans="1:6" x14ac:dyDescent="0.2">
      <c r="A141" s="48"/>
      <c r="B141" s="48"/>
      <c r="C141" s="48" t="s">
        <v>18</v>
      </c>
      <c r="D141" s="48" t="s">
        <v>18</v>
      </c>
      <c r="E141" s="55"/>
      <c r="F141" s="48"/>
    </row>
    <row r="142" spans="1:6" x14ac:dyDescent="0.2">
      <c r="A142" s="48"/>
      <c r="B142" s="48"/>
      <c r="C142" s="48" t="s">
        <v>18</v>
      </c>
      <c r="D142" s="48" t="s">
        <v>18</v>
      </c>
      <c r="E142" s="55"/>
      <c r="F142" s="48"/>
    </row>
    <row r="143" spans="1:6" x14ac:dyDescent="0.2">
      <c r="A143" s="48"/>
      <c r="B143" s="48"/>
      <c r="C143" s="48" t="s">
        <v>18</v>
      </c>
      <c r="D143" s="48" t="s">
        <v>18</v>
      </c>
      <c r="E143" s="55"/>
      <c r="F143" s="48"/>
    </row>
    <row r="144" spans="1:6" x14ac:dyDescent="0.2">
      <c r="A144" s="48"/>
      <c r="B144" s="48"/>
      <c r="C144" s="48" t="s">
        <v>18</v>
      </c>
      <c r="D144" s="48" t="s">
        <v>18</v>
      </c>
      <c r="E144" s="55"/>
      <c r="F144" s="48"/>
    </row>
    <row r="145" spans="1:6" x14ac:dyDescent="0.2">
      <c r="A145" s="48"/>
      <c r="B145" s="48"/>
      <c r="C145" s="48" t="s">
        <v>18</v>
      </c>
      <c r="D145" s="48" t="s">
        <v>18</v>
      </c>
      <c r="E145" s="55"/>
      <c r="F145" s="48"/>
    </row>
    <row r="146" spans="1:6" x14ac:dyDescent="0.2">
      <c r="A146" s="48"/>
      <c r="B146" s="48"/>
      <c r="C146" s="48" t="s">
        <v>18</v>
      </c>
      <c r="D146" s="48" t="s">
        <v>18</v>
      </c>
      <c r="E146" s="55"/>
      <c r="F146" s="48"/>
    </row>
    <row r="147" spans="1:6" x14ac:dyDescent="0.2">
      <c r="A147" s="48"/>
      <c r="B147" s="48"/>
      <c r="C147" s="48" t="s">
        <v>18</v>
      </c>
      <c r="D147" s="48" t="s">
        <v>18</v>
      </c>
      <c r="E147" s="55"/>
      <c r="F147" s="48"/>
    </row>
    <row r="148" spans="1:6" x14ac:dyDescent="0.2">
      <c r="A148" s="48"/>
      <c r="B148" s="48"/>
      <c r="C148" s="48" t="s">
        <v>18</v>
      </c>
      <c r="D148" s="48" t="s">
        <v>18</v>
      </c>
      <c r="E148" s="55"/>
      <c r="F148" s="48"/>
    </row>
    <row r="149" spans="1:6" x14ac:dyDescent="0.2">
      <c r="A149" s="48"/>
      <c r="B149" s="48"/>
      <c r="C149" s="48" t="s">
        <v>18</v>
      </c>
      <c r="D149" s="48" t="s">
        <v>18</v>
      </c>
      <c r="E149" s="55"/>
      <c r="F149" s="48"/>
    </row>
    <row r="150" spans="1:6" x14ac:dyDescent="0.2">
      <c r="A150" s="48"/>
      <c r="B150" s="48"/>
      <c r="C150" s="48" t="s">
        <v>18</v>
      </c>
      <c r="D150" s="48" t="s">
        <v>18</v>
      </c>
      <c r="E150" s="55"/>
      <c r="F150" s="48"/>
    </row>
    <row r="151" spans="1:6" x14ac:dyDescent="0.2">
      <c r="A151" s="48"/>
      <c r="B151" s="48"/>
      <c r="C151" s="48" t="s">
        <v>18</v>
      </c>
      <c r="D151" s="48" t="s">
        <v>18</v>
      </c>
      <c r="E151" s="55"/>
      <c r="F151" s="48"/>
    </row>
    <row r="152" spans="1:6" x14ac:dyDescent="0.2">
      <c r="A152" s="48"/>
      <c r="B152" s="48"/>
      <c r="C152" s="48" t="s">
        <v>18</v>
      </c>
      <c r="D152" s="48" t="s">
        <v>18</v>
      </c>
      <c r="E152" s="55"/>
      <c r="F152" s="48"/>
    </row>
    <row r="153" spans="1:6" x14ac:dyDescent="0.2">
      <c r="A153" s="48"/>
      <c r="B153" s="48"/>
      <c r="C153" s="48" t="s">
        <v>18</v>
      </c>
      <c r="D153" s="48" t="s">
        <v>18</v>
      </c>
      <c r="E153" s="55"/>
      <c r="F153" s="48"/>
    </row>
    <row r="154" spans="1:6" x14ac:dyDescent="0.2">
      <c r="A154" s="48"/>
      <c r="B154" s="48"/>
      <c r="C154" s="48" t="s">
        <v>18</v>
      </c>
      <c r="D154" s="48" t="s">
        <v>18</v>
      </c>
      <c r="E154" s="55"/>
      <c r="F154" s="48"/>
    </row>
    <row r="155" spans="1:6" x14ac:dyDescent="0.2">
      <c r="A155" s="48"/>
      <c r="B155" s="48"/>
      <c r="C155" s="48" t="s">
        <v>18</v>
      </c>
      <c r="D155" s="48" t="s">
        <v>18</v>
      </c>
      <c r="E155" s="55"/>
      <c r="F155" s="48"/>
    </row>
    <row r="156" spans="1:6" x14ac:dyDescent="0.2">
      <c r="A156" s="48"/>
      <c r="B156" s="48"/>
      <c r="C156" s="48" t="s">
        <v>18</v>
      </c>
      <c r="D156" s="48" t="s">
        <v>18</v>
      </c>
      <c r="E156" s="55"/>
      <c r="F156" s="48"/>
    </row>
    <row r="157" spans="1:6" x14ac:dyDescent="0.2">
      <c r="A157" s="48"/>
      <c r="B157" s="48"/>
      <c r="C157" s="48" t="s">
        <v>18</v>
      </c>
      <c r="D157" s="48" t="s">
        <v>18</v>
      </c>
      <c r="E157" s="55"/>
      <c r="F157" s="48"/>
    </row>
    <row r="158" spans="1:6" x14ac:dyDescent="0.2">
      <c r="A158" s="48"/>
      <c r="B158" s="48"/>
      <c r="C158" s="48" t="s">
        <v>18</v>
      </c>
      <c r="D158" s="48" t="s">
        <v>18</v>
      </c>
      <c r="E158" s="55"/>
      <c r="F158" s="48"/>
    </row>
    <row r="159" spans="1:6" x14ac:dyDescent="0.2">
      <c r="C159" t="s">
        <v>18</v>
      </c>
      <c r="D159" t="s">
        <v>18</v>
      </c>
    </row>
    <row r="160" spans="1:6" x14ac:dyDescent="0.2">
      <c r="C160" t="s">
        <v>18</v>
      </c>
      <c r="D160" t="s">
        <v>18</v>
      </c>
    </row>
    <row r="161" spans="3:4" x14ac:dyDescent="0.2">
      <c r="C161" t="s">
        <v>18</v>
      </c>
      <c r="D161" t="s">
        <v>18</v>
      </c>
    </row>
    <row r="162" spans="3:4" x14ac:dyDescent="0.2">
      <c r="C162" t="s">
        <v>18</v>
      </c>
      <c r="D162" t="s">
        <v>18</v>
      </c>
    </row>
    <row r="163" spans="3:4" x14ac:dyDescent="0.2">
      <c r="C163" t="s">
        <v>18</v>
      </c>
      <c r="D163" t="s">
        <v>18</v>
      </c>
    </row>
    <row r="164" spans="3:4" x14ac:dyDescent="0.2">
      <c r="C164" t="s">
        <v>18</v>
      </c>
      <c r="D164" t="s">
        <v>18</v>
      </c>
    </row>
    <row r="165" spans="3:4" x14ac:dyDescent="0.2">
      <c r="C165" t="s">
        <v>18</v>
      </c>
      <c r="D165" t="s">
        <v>18</v>
      </c>
    </row>
    <row r="166" spans="3:4" x14ac:dyDescent="0.2">
      <c r="C166" t="s">
        <v>18</v>
      </c>
      <c r="D166" t="s">
        <v>18</v>
      </c>
    </row>
    <row r="167" spans="3:4" x14ac:dyDescent="0.2">
      <c r="C167" t="s">
        <v>18</v>
      </c>
      <c r="D167" t="s">
        <v>18</v>
      </c>
    </row>
    <row r="168" spans="3:4" x14ac:dyDescent="0.2">
      <c r="C168" t="s">
        <v>18</v>
      </c>
      <c r="D168" t="s">
        <v>18</v>
      </c>
    </row>
    <row r="169" spans="3:4" x14ac:dyDescent="0.2">
      <c r="C169" t="s">
        <v>18</v>
      </c>
      <c r="D169" t="s">
        <v>18</v>
      </c>
    </row>
    <row r="170" spans="3:4" x14ac:dyDescent="0.2">
      <c r="C170" t="s">
        <v>18</v>
      </c>
      <c r="D170" t="s">
        <v>18</v>
      </c>
    </row>
    <row r="171" spans="3:4" x14ac:dyDescent="0.2">
      <c r="C171" t="s">
        <v>18</v>
      </c>
      <c r="D171" t="s">
        <v>18</v>
      </c>
    </row>
    <row r="172" spans="3:4" x14ac:dyDescent="0.2">
      <c r="C172" t="s">
        <v>18</v>
      </c>
      <c r="D172" t="s">
        <v>18</v>
      </c>
    </row>
    <row r="173" spans="3:4" x14ac:dyDescent="0.2">
      <c r="C173" t="s">
        <v>18</v>
      </c>
      <c r="D173" t="s">
        <v>18</v>
      </c>
    </row>
    <row r="174" spans="3:4" x14ac:dyDescent="0.2">
      <c r="C174" t="s">
        <v>18</v>
      </c>
      <c r="D174" t="s">
        <v>18</v>
      </c>
    </row>
    <row r="175" spans="3:4" x14ac:dyDescent="0.2">
      <c r="C175" t="s">
        <v>18</v>
      </c>
      <c r="D175" t="s">
        <v>18</v>
      </c>
    </row>
    <row r="176" spans="3:4" x14ac:dyDescent="0.2">
      <c r="C176" t="s">
        <v>18</v>
      </c>
      <c r="D176" t="s">
        <v>18</v>
      </c>
    </row>
    <row r="177" spans="3:4" x14ac:dyDescent="0.2">
      <c r="C177" t="s">
        <v>18</v>
      </c>
      <c r="D177" t="s">
        <v>18</v>
      </c>
    </row>
    <row r="178" spans="3:4" x14ac:dyDescent="0.2">
      <c r="C178" t="s">
        <v>18</v>
      </c>
      <c r="D178" t="s">
        <v>18</v>
      </c>
    </row>
    <row r="179" spans="3:4" x14ac:dyDescent="0.2">
      <c r="C179" t="s">
        <v>18</v>
      </c>
      <c r="D179" t="s">
        <v>18</v>
      </c>
    </row>
    <row r="180" spans="3:4" x14ac:dyDescent="0.2">
      <c r="C180" t="s">
        <v>18</v>
      </c>
      <c r="D180" t="s">
        <v>18</v>
      </c>
    </row>
    <row r="181" spans="3:4" x14ac:dyDescent="0.2">
      <c r="C181" t="s">
        <v>18</v>
      </c>
      <c r="D181" t="s">
        <v>18</v>
      </c>
    </row>
    <row r="182" spans="3:4" x14ac:dyDescent="0.2">
      <c r="C182" t="s">
        <v>18</v>
      </c>
      <c r="D182" t="s">
        <v>18</v>
      </c>
    </row>
    <row r="183" spans="3:4" x14ac:dyDescent="0.2">
      <c r="C183" t="s">
        <v>18</v>
      </c>
      <c r="D183" t="s">
        <v>18</v>
      </c>
    </row>
    <row r="184" spans="3:4" x14ac:dyDescent="0.2">
      <c r="C184" t="s">
        <v>18</v>
      </c>
      <c r="D184" t="s">
        <v>18</v>
      </c>
    </row>
    <row r="185" spans="3:4" x14ac:dyDescent="0.2">
      <c r="C185" t="s">
        <v>18</v>
      </c>
      <c r="D185" t="s">
        <v>18</v>
      </c>
    </row>
    <row r="186" spans="3:4" x14ac:dyDescent="0.2">
      <c r="C186" t="s">
        <v>18</v>
      </c>
      <c r="D186" t="s">
        <v>18</v>
      </c>
    </row>
    <row r="187" spans="3:4" x14ac:dyDescent="0.2">
      <c r="C187" t="s">
        <v>18</v>
      </c>
      <c r="D187" t="s">
        <v>18</v>
      </c>
    </row>
    <row r="188" spans="3:4" x14ac:dyDescent="0.2">
      <c r="C188" t="s">
        <v>18</v>
      </c>
      <c r="D188" t="s">
        <v>18</v>
      </c>
    </row>
    <row r="189" spans="3:4" x14ac:dyDescent="0.2">
      <c r="C189" t="s">
        <v>18</v>
      </c>
      <c r="D189" t="s">
        <v>18</v>
      </c>
    </row>
    <row r="190" spans="3:4" x14ac:dyDescent="0.2">
      <c r="C190" t="s">
        <v>18</v>
      </c>
      <c r="D190" t="s">
        <v>18</v>
      </c>
    </row>
    <row r="191" spans="3:4" x14ac:dyDescent="0.2">
      <c r="C191" t="s">
        <v>18</v>
      </c>
      <c r="D191" t="s">
        <v>18</v>
      </c>
    </row>
    <row r="192" spans="3:4" x14ac:dyDescent="0.2">
      <c r="C192" t="s">
        <v>18</v>
      </c>
      <c r="D192" t="s">
        <v>18</v>
      </c>
    </row>
    <row r="193" spans="3:4" x14ac:dyDescent="0.2">
      <c r="C193" t="s">
        <v>18</v>
      </c>
      <c r="D193" t="s">
        <v>18</v>
      </c>
    </row>
    <row r="194" spans="3:4" x14ac:dyDescent="0.2">
      <c r="C194" t="s">
        <v>18</v>
      </c>
      <c r="D194" t="s">
        <v>18</v>
      </c>
    </row>
    <row r="195" spans="3:4" x14ac:dyDescent="0.2">
      <c r="C195" t="s">
        <v>18</v>
      </c>
      <c r="D195" t="s">
        <v>18</v>
      </c>
    </row>
    <row r="196" spans="3:4" x14ac:dyDescent="0.2">
      <c r="C196" t="s">
        <v>18</v>
      </c>
      <c r="D196" t="s">
        <v>18</v>
      </c>
    </row>
    <row r="197" spans="3:4" x14ac:dyDescent="0.2">
      <c r="C197" t="s">
        <v>18</v>
      </c>
      <c r="D197" t="s">
        <v>18</v>
      </c>
    </row>
    <row r="198" spans="3:4" x14ac:dyDescent="0.2">
      <c r="C198" t="s">
        <v>18</v>
      </c>
      <c r="D198" t="s">
        <v>18</v>
      </c>
    </row>
    <row r="199" spans="3:4" x14ac:dyDescent="0.2">
      <c r="C199" t="s">
        <v>18</v>
      </c>
      <c r="D199" t="s">
        <v>18</v>
      </c>
    </row>
    <row r="200" spans="3:4" x14ac:dyDescent="0.2">
      <c r="C200" t="s">
        <v>18</v>
      </c>
      <c r="D200" t="s">
        <v>18</v>
      </c>
    </row>
    <row r="201" spans="3:4" x14ac:dyDescent="0.2">
      <c r="C201" t="s">
        <v>18</v>
      </c>
      <c r="D201" t="s">
        <v>18</v>
      </c>
    </row>
    <row r="202" spans="3:4" x14ac:dyDescent="0.2">
      <c r="C202" t="s">
        <v>18</v>
      </c>
      <c r="D202" t="s">
        <v>18</v>
      </c>
    </row>
    <row r="203" spans="3:4" x14ac:dyDescent="0.2">
      <c r="C203" t="s">
        <v>18</v>
      </c>
      <c r="D203" t="s">
        <v>18</v>
      </c>
    </row>
    <row r="204" spans="3:4" x14ac:dyDescent="0.2">
      <c r="C204" t="s">
        <v>18</v>
      </c>
      <c r="D204" t="s">
        <v>18</v>
      </c>
    </row>
    <row r="205" spans="3:4" x14ac:dyDescent="0.2">
      <c r="C205" t="s">
        <v>18</v>
      </c>
      <c r="D205" t="s">
        <v>18</v>
      </c>
    </row>
    <row r="206" spans="3:4" x14ac:dyDescent="0.2">
      <c r="C206" t="s">
        <v>18</v>
      </c>
      <c r="D206" t="s">
        <v>18</v>
      </c>
    </row>
    <row r="207" spans="3:4" x14ac:dyDescent="0.2">
      <c r="C207" t="s">
        <v>18</v>
      </c>
      <c r="D207" t="s">
        <v>18</v>
      </c>
    </row>
    <row r="208" spans="3:4" x14ac:dyDescent="0.2">
      <c r="C208" t="s">
        <v>18</v>
      </c>
      <c r="D208" t="s">
        <v>18</v>
      </c>
    </row>
    <row r="209" spans="3:4" x14ac:dyDescent="0.2">
      <c r="C209" t="s">
        <v>18</v>
      </c>
      <c r="D209" t="s">
        <v>18</v>
      </c>
    </row>
    <row r="210" spans="3:4" x14ac:dyDescent="0.2">
      <c r="C210" t="s">
        <v>18</v>
      </c>
      <c r="D210" t="s">
        <v>18</v>
      </c>
    </row>
    <row r="211" spans="3:4" x14ac:dyDescent="0.2">
      <c r="C211" t="s">
        <v>18</v>
      </c>
      <c r="D211" t="s">
        <v>18</v>
      </c>
    </row>
    <row r="212" spans="3:4" x14ac:dyDescent="0.2">
      <c r="C212" t="s">
        <v>18</v>
      </c>
      <c r="D212" t="s">
        <v>18</v>
      </c>
    </row>
    <row r="213" spans="3:4" x14ac:dyDescent="0.2">
      <c r="C213" t="s">
        <v>18</v>
      </c>
      <c r="D213" t="s">
        <v>18</v>
      </c>
    </row>
    <row r="214" spans="3:4" x14ac:dyDescent="0.2">
      <c r="C214" t="s">
        <v>18</v>
      </c>
      <c r="D214" t="s">
        <v>18</v>
      </c>
    </row>
    <row r="215" spans="3:4" x14ac:dyDescent="0.2">
      <c r="C215" t="s">
        <v>18</v>
      </c>
      <c r="D215" t="s">
        <v>18</v>
      </c>
    </row>
    <row r="216" spans="3:4" x14ac:dyDescent="0.2">
      <c r="C216" t="s">
        <v>18</v>
      </c>
      <c r="D216" t="s">
        <v>18</v>
      </c>
    </row>
    <row r="217" spans="3:4" x14ac:dyDescent="0.2">
      <c r="C217" t="s">
        <v>18</v>
      </c>
      <c r="D217" t="s">
        <v>18</v>
      </c>
    </row>
    <row r="218" spans="3:4" x14ac:dyDescent="0.2">
      <c r="C218" t="s">
        <v>18</v>
      </c>
      <c r="D218" t="s">
        <v>18</v>
      </c>
    </row>
    <row r="219" spans="3:4" x14ac:dyDescent="0.2">
      <c r="C219" t="s">
        <v>18</v>
      </c>
      <c r="D219" t="s">
        <v>18</v>
      </c>
    </row>
    <row r="220" spans="3:4" x14ac:dyDescent="0.2">
      <c r="C220" t="s">
        <v>18</v>
      </c>
      <c r="D220" t="s">
        <v>18</v>
      </c>
    </row>
    <row r="221" spans="3:4" x14ac:dyDescent="0.2">
      <c r="C221" t="s">
        <v>18</v>
      </c>
      <c r="D221" t="s">
        <v>18</v>
      </c>
    </row>
    <row r="222" spans="3:4" x14ac:dyDescent="0.2">
      <c r="C222" t="s">
        <v>18</v>
      </c>
      <c r="D222" t="s">
        <v>18</v>
      </c>
    </row>
    <row r="223" spans="3:4" x14ac:dyDescent="0.2">
      <c r="C223" t="s">
        <v>18</v>
      </c>
      <c r="D223" t="s">
        <v>18</v>
      </c>
    </row>
    <row r="224" spans="3:4" x14ac:dyDescent="0.2">
      <c r="C224" t="s">
        <v>18</v>
      </c>
      <c r="D224" t="s">
        <v>18</v>
      </c>
    </row>
    <row r="225" spans="3:4" x14ac:dyDescent="0.2">
      <c r="C225" t="s">
        <v>18</v>
      </c>
      <c r="D225" t="s">
        <v>18</v>
      </c>
    </row>
    <row r="226" spans="3:4" x14ac:dyDescent="0.2">
      <c r="C226" t="s">
        <v>18</v>
      </c>
      <c r="D226" t="s">
        <v>18</v>
      </c>
    </row>
    <row r="227" spans="3:4" x14ac:dyDescent="0.2">
      <c r="C227" t="s">
        <v>18</v>
      </c>
      <c r="D227" t="s">
        <v>18</v>
      </c>
    </row>
    <row r="228" spans="3:4" x14ac:dyDescent="0.2">
      <c r="C228" t="s">
        <v>18</v>
      </c>
      <c r="D228" t="s">
        <v>18</v>
      </c>
    </row>
    <row r="229" spans="3:4" x14ac:dyDescent="0.2">
      <c r="C229" t="s">
        <v>18</v>
      </c>
      <c r="D229" t="s">
        <v>18</v>
      </c>
    </row>
    <row r="230" spans="3:4" x14ac:dyDescent="0.2">
      <c r="C230" t="s">
        <v>18</v>
      </c>
      <c r="D230" t="s">
        <v>18</v>
      </c>
    </row>
    <row r="231" spans="3:4" x14ac:dyDescent="0.2">
      <c r="C231" t="s">
        <v>18</v>
      </c>
      <c r="D231" t="s">
        <v>18</v>
      </c>
    </row>
    <row r="232" spans="3:4" x14ac:dyDescent="0.2">
      <c r="C232" t="s">
        <v>18</v>
      </c>
      <c r="D232" t="s">
        <v>18</v>
      </c>
    </row>
    <row r="233" spans="3:4" x14ac:dyDescent="0.2">
      <c r="C233" t="s">
        <v>18</v>
      </c>
      <c r="D233" t="s">
        <v>18</v>
      </c>
    </row>
    <row r="234" spans="3:4" x14ac:dyDescent="0.2">
      <c r="C234" t="s">
        <v>18</v>
      </c>
      <c r="D234" t="s">
        <v>18</v>
      </c>
    </row>
    <row r="235" spans="3:4" x14ac:dyDescent="0.2">
      <c r="C235" t="s">
        <v>18</v>
      </c>
      <c r="D235" t="s">
        <v>18</v>
      </c>
    </row>
    <row r="236" spans="3:4" x14ac:dyDescent="0.2">
      <c r="C236" t="s">
        <v>18</v>
      </c>
      <c r="D236" t="s">
        <v>18</v>
      </c>
    </row>
    <row r="237" spans="3:4" x14ac:dyDescent="0.2">
      <c r="C237" t="s">
        <v>18</v>
      </c>
      <c r="D237" t="s">
        <v>18</v>
      </c>
    </row>
    <row r="238" spans="3:4" x14ac:dyDescent="0.2">
      <c r="C238" t="s">
        <v>18</v>
      </c>
      <c r="D238" t="s">
        <v>18</v>
      </c>
    </row>
    <row r="239" spans="3:4" x14ac:dyDescent="0.2">
      <c r="C239" t="s">
        <v>18</v>
      </c>
      <c r="D239" t="s">
        <v>18</v>
      </c>
    </row>
    <row r="240" spans="3:4" x14ac:dyDescent="0.2">
      <c r="C240" t="s">
        <v>18</v>
      </c>
      <c r="D240" t="s">
        <v>18</v>
      </c>
    </row>
    <row r="241" spans="3:4" x14ac:dyDescent="0.2">
      <c r="C241" t="s">
        <v>18</v>
      </c>
      <c r="D241" t="s">
        <v>18</v>
      </c>
    </row>
    <row r="242" spans="3:4" x14ac:dyDescent="0.2">
      <c r="C242" t="s">
        <v>18</v>
      </c>
      <c r="D242" t="s">
        <v>18</v>
      </c>
    </row>
    <row r="243" spans="3:4" x14ac:dyDescent="0.2">
      <c r="C243" t="s">
        <v>18</v>
      </c>
      <c r="D243" t="s">
        <v>18</v>
      </c>
    </row>
    <row r="244" spans="3:4" x14ac:dyDescent="0.2">
      <c r="C244" t="s">
        <v>18</v>
      </c>
      <c r="D244" t="s">
        <v>18</v>
      </c>
    </row>
    <row r="245" spans="3:4" x14ac:dyDescent="0.2">
      <c r="C245" t="s">
        <v>18</v>
      </c>
      <c r="D245" t="s">
        <v>18</v>
      </c>
    </row>
    <row r="246" spans="3:4" x14ac:dyDescent="0.2">
      <c r="C246" t="s">
        <v>18</v>
      </c>
      <c r="D246" t="s">
        <v>18</v>
      </c>
    </row>
    <row r="247" spans="3:4" x14ac:dyDescent="0.2">
      <c r="C247" s="36" t="s">
        <v>18</v>
      </c>
      <c r="D247" t="s">
        <v>18</v>
      </c>
    </row>
    <row r="248" spans="3:4" x14ac:dyDescent="0.2">
      <c r="C248" t="s">
        <v>18</v>
      </c>
      <c r="D248" t="s">
        <v>18</v>
      </c>
    </row>
    <row r="249" spans="3:4" x14ac:dyDescent="0.2">
      <c r="C249" t="s">
        <v>18</v>
      </c>
      <c r="D249" t="s">
        <v>18</v>
      </c>
    </row>
    <row r="250" spans="3:4" x14ac:dyDescent="0.2">
      <c r="C250" t="s">
        <v>18</v>
      </c>
      <c r="D250" t="s">
        <v>18</v>
      </c>
    </row>
    <row r="251" spans="3:4" x14ac:dyDescent="0.2">
      <c r="C251" s="48" t="s">
        <v>18</v>
      </c>
      <c r="D251" t="s">
        <v>18</v>
      </c>
    </row>
    <row r="252" spans="3:4" x14ac:dyDescent="0.2">
      <c r="C252" t="s">
        <v>18</v>
      </c>
      <c r="D252" t="s">
        <v>18</v>
      </c>
    </row>
    <row r="253" spans="3:4" x14ac:dyDescent="0.2">
      <c r="C253" t="s">
        <v>18</v>
      </c>
      <c r="D253" t="s">
        <v>18</v>
      </c>
    </row>
    <row r="254" spans="3:4" x14ac:dyDescent="0.2">
      <c r="C254" t="s">
        <v>18</v>
      </c>
      <c r="D254" t="s">
        <v>18</v>
      </c>
    </row>
    <row r="255" spans="3:4" x14ac:dyDescent="0.2">
      <c r="C255" t="s">
        <v>18</v>
      </c>
      <c r="D255" t="s">
        <v>18</v>
      </c>
    </row>
    <row r="256" spans="3:4" x14ac:dyDescent="0.2">
      <c r="C256" t="s">
        <v>18</v>
      </c>
      <c r="D256" t="s">
        <v>18</v>
      </c>
    </row>
    <row r="257" spans="3:4" x14ac:dyDescent="0.2">
      <c r="C257" t="s">
        <v>18</v>
      </c>
      <c r="D257" t="s">
        <v>18</v>
      </c>
    </row>
    <row r="258" spans="3:4" x14ac:dyDescent="0.2">
      <c r="C258" t="s">
        <v>18</v>
      </c>
      <c r="D258" t="s">
        <v>18</v>
      </c>
    </row>
    <row r="259" spans="3:4" x14ac:dyDescent="0.2">
      <c r="C259" t="s">
        <v>18</v>
      </c>
      <c r="D259" t="s">
        <v>18</v>
      </c>
    </row>
    <row r="260" spans="3:4" x14ac:dyDescent="0.2">
      <c r="C260" t="s">
        <v>18</v>
      </c>
      <c r="D260" t="s">
        <v>18</v>
      </c>
    </row>
    <row r="261" spans="3:4" x14ac:dyDescent="0.2">
      <c r="C261" t="s">
        <v>18</v>
      </c>
      <c r="D261" t="s">
        <v>18</v>
      </c>
    </row>
    <row r="262" spans="3:4" x14ac:dyDescent="0.2">
      <c r="C262" t="s">
        <v>18</v>
      </c>
      <c r="D262" t="s">
        <v>18</v>
      </c>
    </row>
    <row r="263" spans="3:4" x14ac:dyDescent="0.2">
      <c r="C263" t="s">
        <v>18</v>
      </c>
      <c r="D263" t="s">
        <v>18</v>
      </c>
    </row>
    <row r="264" spans="3:4" x14ac:dyDescent="0.2">
      <c r="C264" t="s">
        <v>18</v>
      </c>
      <c r="D264" t="s">
        <v>18</v>
      </c>
    </row>
    <row r="265" spans="3:4" x14ac:dyDescent="0.2">
      <c r="C265" t="s">
        <v>18</v>
      </c>
      <c r="D265" t="s">
        <v>18</v>
      </c>
    </row>
    <row r="266" spans="3:4" x14ac:dyDescent="0.2">
      <c r="C266" t="s">
        <v>18</v>
      </c>
      <c r="D266" t="s">
        <v>18</v>
      </c>
    </row>
    <row r="267" spans="3:4" x14ac:dyDescent="0.2">
      <c r="C267" t="s">
        <v>18</v>
      </c>
      <c r="D267" t="s">
        <v>18</v>
      </c>
    </row>
    <row r="268" spans="3:4" x14ac:dyDescent="0.2">
      <c r="C268" t="s">
        <v>18</v>
      </c>
      <c r="D268" t="s">
        <v>18</v>
      </c>
    </row>
    <row r="269" spans="3:4" x14ac:dyDescent="0.2">
      <c r="C269" t="s">
        <v>18</v>
      </c>
      <c r="D269" t="s">
        <v>18</v>
      </c>
    </row>
    <row r="270" spans="3:4" x14ac:dyDescent="0.2">
      <c r="C270" t="s">
        <v>18</v>
      </c>
      <c r="D270" t="s">
        <v>18</v>
      </c>
    </row>
    <row r="271" spans="3:4" x14ac:dyDescent="0.2">
      <c r="C271" t="s">
        <v>18</v>
      </c>
      <c r="D271" t="s">
        <v>18</v>
      </c>
    </row>
    <row r="272" spans="3:4" x14ac:dyDescent="0.2">
      <c r="C272" t="s">
        <v>18</v>
      </c>
      <c r="D272" t="s">
        <v>18</v>
      </c>
    </row>
    <row r="273" spans="3:4" x14ac:dyDescent="0.2">
      <c r="C273" t="s">
        <v>18</v>
      </c>
      <c r="D273" t="s">
        <v>18</v>
      </c>
    </row>
    <row r="274" spans="3:4" x14ac:dyDescent="0.2">
      <c r="C274" t="s">
        <v>18</v>
      </c>
      <c r="D274" t="s">
        <v>18</v>
      </c>
    </row>
    <row r="275" spans="3:4" x14ac:dyDescent="0.2">
      <c r="C275" t="s">
        <v>18</v>
      </c>
      <c r="D275" t="s">
        <v>18</v>
      </c>
    </row>
    <row r="276" spans="3:4" x14ac:dyDescent="0.2">
      <c r="C276" t="s">
        <v>18</v>
      </c>
      <c r="D276" t="s">
        <v>18</v>
      </c>
    </row>
    <row r="277" spans="3:4" x14ac:dyDescent="0.2">
      <c r="C277" t="s">
        <v>18</v>
      </c>
      <c r="D277" t="s">
        <v>18</v>
      </c>
    </row>
    <row r="278" spans="3:4" x14ac:dyDescent="0.2">
      <c r="C278" t="s">
        <v>18</v>
      </c>
      <c r="D278" t="s">
        <v>18</v>
      </c>
    </row>
    <row r="279" spans="3:4" x14ac:dyDescent="0.2">
      <c r="C279" t="s">
        <v>18</v>
      </c>
      <c r="D279" t="s">
        <v>18</v>
      </c>
    </row>
    <row r="280" spans="3:4" x14ac:dyDescent="0.2">
      <c r="C280" t="s">
        <v>18</v>
      </c>
      <c r="D280" t="s">
        <v>18</v>
      </c>
    </row>
    <row r="281" spans="3:4" x14ac:dyDescent="0.2">
      <c r="C281" t="s">
        <v>18</v>
      </c>
      <c r="D281" t="s">
        <v>18</v>
      </c>
    </row>
    <row r="282" spans="3:4" x14ac:dyDescent="0.2">
      <c r="C282" t="s">
        <v>18</v>
      </c>
      <c r="D282" t="s">
        <v>18</v>
      </c>
    </row>
    <row r="283" spans="3:4" x14ac:dyDescent="0.2">
      <c r="C283" t="s">
        <v>18</v>
      </c>
      <c r="D283" t="s">
        <v>18</v>
      </c>
    </row>
    <row r="284" spans="3:4" x14ac:dyDescent="0.2">
      <c r="C284" t="s">
        <v>18</v>
      </c>
      <c r="D284" t="s">
        <v>18</v>
      </c>
    </row>
    <row r="285" spans="3:4" x14ac:dyDescent="0.2">
      <c r="C285" t="s">
        <v>18</v>
      </c>
      <c r="D285" t="s">
        <v>18</v>
      </c>
    </row>
    <row r="286" spans="3:4" x14ac:dyDescent="0.2">
      <c r="C286" t="s">
        <v>18</v>
      </c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1:6" x14ac:dyDescent="0.2">
      <c r="C6129" t="s">
        <v>18</v>
      </c>
      <c r="D6129" t="s">
        <v>18</v>
      </c>
    </row>
    <row r="6130" spans="1:6" x14ac:dyDescent="0.2">
      <c r="C6130" t="s">
        <v>18</v>
      </c>
      <c r="D6130" t="s">
        <v>18</v>
      </c>
    </row>
    <row r="6131" spans="1:6" x14ac:dyDescent="0.2">
      <c r="C6131" t="s">
        <v>18</v>
      </c>
      <c r="D6131" t="s">
        <v>18</v>
      </c>
    </row>
    <row r="6132" spans="1:6" ht="15.75" x14ac:dyDescent="0.25">
      <c r="A6132" s="37"/>
      <c r="B6132" s="38"/>
      <c r="C6132" s="39"/>
      <c r="D6132" s="40"/>
      <c r="E6132" s="45"/>
      <c r="F6132" s="37"/>
    </row>
    <row r="6133" spans="1:6" ht="15.75" x14ac:dyDescent="0.25">
      <c r="A6133" s="37"/>
      <c r="B6133" s="38"/>
      <c r="C6133" s="39"/>
      <c r="D6133" s="40"/>
      <c r="E6133" s="45"/>
      <c r="F6133" s="37"/>
    </row>
    <row r="6134" spans="1:6" ht="15.75" x14ac:dyDescent="0.25">
      <c r="A6134" s="37"/>
      <c r="B6134" s="38"/>
      <c r="C6134" s="39"/>
      <c r="D6134" s="40"/>
      <c r="E6134" s="45"/>
      <c r="F6134" s="37"/>
    </row>
    <row r="6135" spans="1:6" ht="15.75" x14ac:dyDescent="0.25">
      <c r="A6135" s="37"/>
      <c r="B6135" s="38"/>
      <c r="C6135" s="39"/>
      <c r="D6135" s="40"/>
      <c r="E6135" s="45"/>
      <c r="F6135" s="37"/>
    </row>
    <row r="6136" spans="1:6" ht="15.75" x14ac:dyDescent="0.25">
      <c r="A6136" s="37"/>
      <c r="B6136" s="38"/>
      <c r="C6136" s="39"/>
      <c r="D6136" s="40"/>
      <c r="E6136" s="45"/>
      <c r="F6136" s="37"/>
    </row>
    <row r="6137" spans="1:6" ht="15.75" x14ac:dyDescent="0.25">
      <c r="A6137" s="37"/>
      <c r="B6137" s="38"/>
      <c r="C6137" s="39"/>
      <c r="D6137" s="40"/>
      <c r="E6137" s="45"/>
      <c r="F6137" s="37"/>
    </row>
    <row r="6138" spans="1:6" ht="15.75" x14ac:dyDescent="0.25">
      <c r="A6138" s="37"/>
      <c r="B6138" s="38"/>
      <c r="C6138" s="39"/>
      <c r="D6138" s="40"/>
      <c r="E6138" s="45"/>
      <c r="F6138" s="37"/>
    </row>
    <row r="6139" spans="1:6" ht="15.75" x14ac:dyDescent="0.25">
      <c r="A6139" s="37"/>
      <c r="B6139" s="38"/>
      <c r="C6139" s="39"/>
      <c r="D6139" s="40"/>
      <c r="E6139" s="45"/>
      <c r="F6139" s="37"/>
    </row>
    <row r="6140" spans="1:6" ht="15.75" x14ac:dyDescent="0.25">
      <c r="A6140" s="37"/>
      <c r="B6140" s="38"/>
      <c r="C6140" s="39"/>
      <c r="D6140" s="40"/>
      <c r="E6140" s="37"/>
      <c r="F6140" s="37"/>
    </row>
    <row r="6141" spans="1:6" ht="15.75" x14ac:dyDescent="0.25">
      <c r="A6141" s="37"/>
      <c r="B6141" s="38"/>
      <c r="C6141" s="39"/>
      <c r="D6141" s="40"/>
      <c r="E6141" s="37"/>
      <c r="F6141" s="37"/>
    </row>
    <row r="6142" spans="1:6" ht="15.75" x14ac:dyDescent="0.25">
      <c r="A6142" s="37"/>
      <c r="B6142" s="38"/>
      <c r="C6142" s="39"/>
      <c r="D6142" s="40"/>
      <c r="E6142" s="45"/>
      <c r="F6142" s="37"/>
    </row>
    <row r="6143" spans="1:6" ht="15.75" x14ac:dyDescent="0.25">
      <c r="A6143" s="37"/>
      <c r="B6143" s="38"/>
      <c r="C6143" s="39"/>
      <c r="D6143" s="40"/>
      <c r="E6143" s="45"/>
      <c r="F6143" s="37"/>
    </row>
    <row r="6144" spans="1:6" ht="15.75" x14ac:dyDescent="0.25">
      <c r="A6144" s="37"/>
      <c r="B6144" s="38"/>
      <c r="C6144" s="39"/>
      <c r="D6144" s="40"/>
      <c r="E6144" s="47"/>
      <c r="F6144" s="37"/>
    </row>
    <row r="6145" spans="1:6" ht="15.75" x14ac:dyDescent="0.25">
      <c r="A6145" s="37"/>
      <c r="B6145" s="38"/>
      <c r="C6145" s="39"/>
      <c r="D6145" s="40"/>
      <c r="E6145" s="42"/>
      <c r="F6145" s="37"/>
    </row>
    <row r="6146" spans="1:6" ht="15.75" x14ac:dyDescent="0.25">
      <c r="A6146" s="37"/>
      <c r="B6146" s="38"/>
      <c r="C6146" s="39"/>
      <c r="D6146" s="40"/>
      <c r="E6146" s="42"/>
      <c r="F6146" s="37"/>
    </row>
    <row r="6147" spans="1:6" ht="15.75" x14ac:dyDescent="0.25">
      <c r="A6147" s="37"/>
      <c r="B6147" s="38"/>
      <c r="C6147" s="39"/>
      <c r="D6147" s="40"/>
      <c r="E6147" s="42"/>
      <c r="F6147" s="37"/>
    </row>
    <row r="6148" spans="1:6" ht="15.75" x14ac:dyDescent="0.25">
      <c r="A6148" s="37"/>
      <c r="B6148" s="38"/>
      <c r="C6148" s="39"/>
      <c r="D6148" s="40"/>
      <c r="E6148" s="43"/>
      <c r="F6148" s="37"/>
    </row>
    <row r="6149" spans="1:6" ht="15.75" x14ac:dyDescent="0.25">
      <c r="A6149" s="37"/>
      <c r="B6149" s="38"/>
      <c r="C6149" s="39"/>
      <c r="D6149" s="40"/>
      <c r="E6149" s="43"/>
      <c r="F6149" s="37"/>
    </row>
    <row r="6150" spans="1:6" ht="15.75" x14ac:dyDescent="0.25">
      <c r="A6150" s="37"/>
      <c r="B6150" s="38"/>
      <c r="C6150" s="39"/>
      <c r="D6150" s="40"/>
      <c r="E6150" s="43"/>
      <c r="F6150" s="37"/>
    </row>
    <row r="6151" spans="1:6" ht="15.75" x14ac:dyDescent="0.25">
      <c r="A6151" s="37"/>
      <c r="B6151" s="38"/>
      <c r="C6151" s="39"/>
      <c r="D6151" s="40"/>
      <c r="E6151" s="43"/>
      <c r="F6151" s="37"/>
    </row>
    <row r="6152" spans="1:6" ht="15.75" x14ac:dyDescent="0.25">
      <c r="A6152" s="37"/>
      <c r="B6152" s="38"/>
      <c r="C6152" s="39"/>
      <c r="D6152" s="40"/>
      <c r="E6152" s="43"/>
      <c r="F6152" s="37"/>
    </row>
    <row r="6153" spans="1:6" ht="15.75" x14ac:dyDescent="0.25">
      <c r="A6153" s="37"/>
      <c r="B6153" s="38"/>
      <c r="C6153" s="39"/>
      <c r="D6153" s="40"/>
      <c r="E6153" s="43"/>
      <c r="F6153" s="37"/>
    </row>
    <row r="6154" spans="1:6" ht="15.75" x14ac:dyDescent="0.25">
      <c r="A6154" s="37"/>
      <c r="B6154" s="38"/>
      <c r="C6154" s="39"/>
      <c r="D6154" s="40"/>
      <c r="E6154" s="43"/>
      <c r="F6154" s="37"/>
    </row>
    <row r="6155" spans="1:6" ht="15.75" x14ac:dyDescent="0.25">
      <c r="A6155" s="37"/>
      <c r="B6155" s="38"/>
      <c r="C6155" s="39"/>
      <c r="D6155" s="40"/>
      <c r="E6155" s="43"/>
      <c r="F6155" s="37"/>
    </row>
    <row r="6156" spans="1:6" ht="15.75" x14ac:dyDescent="0.25">
      <c r="A6156" s="37"/>
      <c r="B6156" s="38"/>
      <c r="C6156" s="39"/>
      <c r="D6156" s="40"/>
      <c r="E6156" s="43"/>
      <c r="F6156" s="37"/>
    </row>
    <row r="6157" spans="1:6" ht="15.75" x14ac:dyDescent="0.25">
      <c r="A6157" s="37"/>
      <c r="B6157" s="38"/>
      <c r="C6157" s="39"/>
      <c r="D6157" s="40"/>
      <c r="E6157" s="43"/>
      <c r="F6157" s="37"/>
    </row>
    <row r="6158" spans="1:6" ht="15.75" x14ac:dyDescent="0.25">
      <c r="A6158" s="37"/>
      <c r="B6158" s="38"/>
      <c r="C6158" s="39"/>
      <c r="D6158" s="40"/>
      <c r="E6158" s="43"/>
      <c r="F6158" s="37"/>
    </row>
    <row r="6159" spans="1:6" ht="15.75" x14ac:dyDescent="0.25">
      <c r="A6159" s="37"/>
      <c r="B6159" s="38"/>
      <c r="C6159" s="39"/>
      <c r="D6159" s="40"/>
      <c r="E6159" s="43"/>
      <c r="F6159" s="37"/>
    </row>
    <row r="6160" spans="1:6" ht="15.75" x14ac:dyDescent="0.25">
      <c r="A6160" s="37"/>
      <c r="B6160" s="38"/>
      <c r="C6160" s="39"/>
      <c r="D6160" s="40"/>
      <c r="E6160" s="43"/>
      <c r="F6160" s="37"/>
    </row>
    <row r="6161" spans="1:6" ht="15.75" x14ac:dyDescent="0.25">
      <c r="A6161" s="37"/>
      <c r="B6161" s="38"/>
      <c r="C6161" s="39"/>
      <c r="D6161" s="40"/>
      <c r="E6161" s="43"/>
      <c r="F6161" s="37"/>
    </row>
    <row r="6162" spans="1:6" ht="15.75" x14ac:dyDescent="0.25">
      <c r="A6162" s="37"/>
      <c r="B6162" s="38"/>
      <c r="C6162" s="39"/>
      <c r="D6162" s="40"/>
      <c r="E6162" s="42"/>
      <c r="F6162" s="37"/>
    </row>
    <row r="6163" spans="1:6" ht="15.75" x14ac:dyDescent="0.25">
      <c r="A6163" s="37"/>
      <c r="B6163" s="38"/>
      <c r="C6163" s="39"/>
      <c r="D6163" s="40"/>
      <c r="E6163" s="43"/>
      <c r="F6163" s="37"/>
    </row>
    <row r="6164" spans="1:6" ht="15.75" x14ac:dyDescent="0.25">
      <c r="A6164" s="37"/>
      <c r="B6164" s="38"/>
      <c r="C6164" s="39"/>
      <c r="D6164" s="40"/>
      <c r="E6164" s="46"/>
      <c r="F6164" s="37"/>
    </row>
    <row r="6165" spans="1:6" ht="15.75" x14ac:dyDescent="0.25">
      <c r="A6165" s="37"/>
      <c r="B6165" s="38"/>
      <c r="C6165" s="39"/>
      <c r="D6165" s="40"/>
      <c r="E6165" s="42"/>
      <c r="F6165" s="37"/>
    </row>
    <row r="6166" spans="1:6" ht="15.75" x14ac:dyDescent="0.25">
      <c r="A6166" s="37"/>
      <c r="B6166" s="38"/>
      <c r="C6166" s="39"/>
      <c r="D6166" s="41"/>
      <c r="E6166" s="20"/>
      <c r="F6166" s="37"/>
    </row>
    <row r="6167" spans="1:6" ht="15.75" x14ac:dyDescent="0.25">
      <c r="A6167" s="37"/>
      <c r="B6167" s="38"/>
      <c r="C6167" s="39"/>
      <c r="D6167" s="40"/>
      <c r="E6167" s="42"/>
      <c r="F6167" s="37"/>
    </row>
    <row r="6168" spans="1:6" ht="15.75" x14ac:dyDescent="0.25">
      <c r="A6168" s="37"/>
      <c r="B6168" s="38"/>
      <c r="C6168" s="39"/>
      <c r="D6168" s="40"/>
      <c r="E6168" s="42"/>
      <c r="F6168" s="37"/>
    </row>
    <row r="6169" spans="1:6" ht="15.75" x14ac:dyDescent="0.25">
      <c r="A6169" s="37"/>
      <c r="B6169" s="38"/>
      <c r="C6169" s="39"/>
      <c r="D6169" s="40"/>
      <c r="E6169" s="42"/>
      <c r="F6169" s="37"/>
    </row>
    <row r="6170" spans="1:6" ht="15.75" x14ac:dyDescent="0.25">
      <c r="A6170" s="37"/>
      <c r="B6170" s="38"/>
      <c r="C6170" s="39"/>
      <c r="D6170" s="40"/>
      <c r="E6170" s="42"/>
      <c r="F6170" s="37"/>
    </row>
    <row r="6171" spans="1:6" ht="15.75" x14ac:dyDescent="0.25">
      <c r="A6171" s="37"/>
      <c r="B6171" s="38"/>
      <c r="C6171" s="39"/>
      <c r="D6171" s="40"/>
      <c r="E6171" s="42"/>
      <c r="F6171" s="37"/>
    </row>
    <row r="6172" spans="1:6" ht="15.75" x14ac:dyDescent="0.25">
      <c r="A6172" s="37"/>
      <c r="B6172" s="38"/>
      <c r="C6172" s="39"/>
      <c r="D6172" s="40"/>
      <c r="E6172" s="42"/>
      <c r="F6172" s="37"/>
    </row>
    <row r="6173" spans="1:6" ht="15.75" x14ac:dyDescent="0.25">
      <c r="A6173" s="37"/>
      <c r="B6173" s="38"/>
      <c r="C6173" s="39"/>
      <c r="D6173" s="40"/>
      <c r="E6173" s="42"/>
      <c r="F6173" s="37"/>
    </row>
    <row r="6174" spans="1:6" ht="15.75" x14ac:dyDescent="0.25">
      <c r="A6174" s="37"/>
      <c r="B6174" s="38"/>
      <c r="C6174" s="39"/>
      <c r="D6174" s="40"/>
      <c r="E6174" s="42"/>
      <c r="F6174" s="37"/>
    </row>
    <row r="6175" spans="1:6" ht="15.75" x14ac:dyDescent="0.25">
      <c r="A6175" s="37"/>
      <c r="B6175" s="38"/>
      <c r="C6175" s="39"/>
      <c r="D6175" s="40"/>
      <c r="E6175" s="42"/>
      <c r="F6175" s="37"/>
    </row>
    <row r="6176" spans="1:6" ht="15.75" x14ac:dyDescent="0.25">
      <c r="A6176" s="37"/>
      <c r="B6176" s="38"/>
      <c r="C6176" s="39"/>
      <c r="D6176" s="40"/>
      <c r="E6176" s="42"/>
      <c r="F6176" s="37"/>
    </row>
    <row r="6177" spans="1:6" ht="15.75" x14ac:dyDescent="0.25">
      <c r="A6177" s="37"/>
      <c r="B6177" s="38"/>
      <c r="C6177" s="39"/>
      <c r="D6177" s="40"/>
      <c r="E6177" s="44"/>
      <c r="F6177" s="37"/>
    </row>
    <row r="6178" spans="1:6" ht="15.75" x14ac:dyDescent="0.25">
      <c r="A6178" s="37"/>
      <c r="B6178" s="38"/>
      <c r="C6178" s="39"/>
      <c r="D6178" s="40"/>
      <c r="E6178" s="44"/>
      <c r="F6178" s="37"/>
    </row>
    <row r="6179" spans="1:6" ht="15.75" x14ac:dyDescent="0.25">
      <c r="A6179" s="37"/>
      <c r="B6179" s="38"/>
      <c r="C6179" s="39"/>
      <c r="D6179" s="40"/>
      <c r="E6179" s="44"/>
      <c r="F6179" s="37"/>
    </row>
    <row r="6180" spans="1:6" ht="15.75" x14ac:dyDescent="0.25">
      <c r="A6180" s="37"/>
      <c r="B6180" s="38"/>
      <c r="C6180" s="39"/>
      <c r="D6180" s="40"/>
      <c r="E6180" s="43"/>
      <c r="F6180" s="37"/>
    </row>
    <row r="6181" spans="1:6" ht="15.75" x14ac:dyDescent="0.25">
      <c r="A6181" s="37"/>
      <c r="B6181" s="38"/>
      <c r="C6181" s="39"/>
      <c r="D6181" s="40"/>
      <c r="E6181" s="43"/>
      <c r="F6181" s="37"/>
    </row>
    <row r="6362" spans="3:4" ht="15.75" x14ac:dyDescent="0.2">
      <c r="C6362" s="40"/>
      <c r="D6362" t="s">
        <v>18</v>
      </c>
    </row>
    <row r="6363" spans="3:4" x14ac:dyDescent="0.2">
      <c r="D6363" t="s">
        <v>18</v>
      </c>
    </row>
    <row r="6364" spans="3:4" x14ac:dyDescent="0.2">
      <c r="D6364" t="s">
        <v>18</v>
      </c>
    </row>
    <row r="1048428" spans="2:6" ht="15.75" x14ac:dyDescent="0.2">
      <c r="F1048428" s="16"/>
    </row>
    <row r="1048429" spans="2:6" ht="15.75" x14ac:dyDescent="0.25">
      <c r="B1048429" s="8" t="s">
        <v>24</v>
      </c>
    </row>
  </sheetData>
  <autoFilter ref="A8:F7577" xr:uid="{00000000-0009-0000-0000-000000000000}">
    <sortState xmlns:xlrd2="http://schemas.microsoft.com/office/spreadsheetml/2017/richdata2" ref="A9:F7577">
      <sortCondition ref="C8:C7577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4"/>
  <sheetViews>
    <sheetView topLeftCell="B21" zoomScale="90" zoomScaleNormal="90" zoomScaleSheetLayoutView="85" workbookViewId="0">
      <selection activeCell="D55" sqref="D55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  <col min="11" max="11" width="10.42578125" bestFit="1" customWidth="1"/>
  </cols>
  <sheetData>
    <row r="1" spans="1:10" ht="30" customHeight="1" x14ac:dyDescent="0.25">
      <c r="A1" s="80" t="s">
        <v>25</v>
      </c>
      <c r="B1" s="81"/>
      <c r="C1" s="81"/>
      <c r="D1" s="81"/>
      <c r="E1" s="81"/>
      <c r="F1" s="81"/>
      <c r="G1" s="81"/>
      <c r="H1" s="18"/>
      <c r="I1" s="19"/>
      <c r="J1" s="18"/>
    </row>
    <row r="2" spans="1:10" ht="15.75" x14ac:dyDescent="0.25">
      <c r="A2" s="80" t="s">
        <v>22</v>
      </c>
      <c r="B2" s="81"/>
      <c r="C2" s="81"/>
      <c r="D2" s="81"/>
      <c r="E2" s="81"/>
      <c r="F2" s="81"/>
      <c r="G2" s="81"/>
      <c r="H2" s="81"/>
      <c r="I2" s="81"/>
      <c r="J2" s="18"/>
    </row>
    <row r="3" spans="1:10" ht="18" customHeight="1" x14ac:dyDescent="0.25">
      <c r="A3" s="80" t="s">
        <v>37</v>
      </c>
      <c r="B3" s="81"/>
      <c r="C3" s="81"/>
      <c r="D3" s="81"/>
      <c r="E3" s="81"/>
      <c r="F3" s="81"/>
      <c r="G3" s="81"/>
      <c r="H3" s="18"/>
      <c r="I3" s="19"/>
      <c r="J3" s="18"/>
    </row>
    <row r="4" spans="1:10" ht="18" customHeight="1" x14ac:dyDescent="0.25">
      <c r="A4" s="18"/>
      <c r="B4" s="18"/>
      <c r="C4" s="18"/>
      <c r="D4" s="20"/>
      <c r="E4" s="18"/>
      <c r="F4" s="18"/>
      <c r="G4" s="20"/>
      <c r="H4" s="18"/>
      <c r="I4" s="19"/>
      <c r="J4" s="18"/>
    </row>
    <row r="5" spans="1:10" ht="15.75" customHeight="1" x14ac:dyDescent="0.2">
      <c r="A5" s="82" t="s">
        <v>3</v>
      </c>
      <c r="B5" s="82" t="s">
        <v>19</v>
      </c>
      <c r="C5" s="77" t="s">
        <v>4</v>
      </c>
      <c r="D5" s="77"/>
      <c r="E5" s="77"/>
      <c r="F5" s="78"/>
      <c r="G5" s="71" t="s">
        <v>5</v>
      </c>
      <c r="H5" s="71"/>
      <c r="I5" s="79"/>
      <c r="J5" s="71"/>
    </row>
    <row r="6" spans="1:10" ht="12.75" customHeight="1" x14ac:dyDescent="0.2">
      <c r="A6" s="83"/>
      <c r="B6" s="83"/>
      <c r="C6" s="71" t="s">
        <v>6</v>
      </c>
      <c r="D6" s="71" t="s">
        <v>14</v>
      </c>
      <c r="E6" s="71" t="s">
        <v>2</v>
      </c>
      <c r="F6" s="71" t="s">
        <v>7</v>
      </c>
      <c r="G6" s="72" t="s">
        <v>8</v>
      </c>
      <c r="H6" s="72" t="s">
        <v>1</v>
      </c>
      <c r="I6" s="75" t="s">
        <v>23</v>
      </c>
      <c r="J6" s="72" t="s">
        <v>9</v>
      </c>
    </row>
    <row r="7" spans="1:10" ht="84.75" customHeight="1" x14ac:dyDescent="0.2">
      <c r="A7" s="83"/>
      <c r="B7" s="83"/>
      <c r="C7" s="71"/>
      <c r="D7" s="71"/>
      <c r="E7" s="71"/>
      <c r="F7" s="71"/>
      <c r="G7" s="73"/>
      <c r="H7" s="73"/>
      <c r="I7" s="76"/>
      <c r="J7" s="73"/>
    </row>
    <row r="8" spans="1:10" ht="15.75" x14ac:dyDescent="0.2">
      <c r="A8" s="27">
        <v>1</v>
      </c>
      <c r="B8" s="27">
        <v>2</v>
      </c>
      <c r="C8" s="27">
        <v>3</v>
      </c>
      <c r="D8" s="31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</row>
    <row r="9" spans="1:10" ht="15.75" x14ac:dyDescent="0.2">
      <c r="A9" s="27">
        <v>1</v>
      </c>
      <c r="B9" s="23" t="s">
        <v>24</v>
      </c>
      <c r="C9" s="23" t="s">
        <v>28</v>
      </c>
      <c r="D9" s="23" t="s">
        <v>111</v>
      </c>
      <c r="E9" s="23">
        <v>0.23</v>
      </c>
      <c r="F9" s="23">
        <v>3.0000000000000001E-3</v>
      </c>
      <c r="G9" s="23">
        <v>17281123</v>
      </c>
      <c r="H9" s="28">
        <v>45261</v>
      </c>
      <c r="I9" s="62">
        <v>10640</v>
      </c>
      <c r="J9" s="23" t="s">
        <v>29</v>
      </c>
    </row>
    <row r="10" spans="1:10" ht="15.75" x14ac:dyDescent="0.2">
      <c r="A10" s="9">
        <v>2</v>
      </c>
      <c r="B10" s="23" t="s">
        <v>24</v>
      </c>
      <c r="C10" s="23" t="s">
        <v>28</v>
      </c>
      <c r="D10" s="22" t="s">
        <v>112</v>
      </c>
      <c r="E10" s="22">
        <v>0.4</v>
      </c>
      <c r="F10" s="22">
        <v>1.4999999999999999E-2</v>
      </c>
      <c r="G10" s="22">
        <v>17431223</v>
      </c>
      <c r="H10" s="26">
        <v>45265</v>
      </c>
      <c r="I10" s="67">
        <v>34908</v>
      </c>
      <c r="J10" s="22" t="s">
        <v>29</v>
      </c>
    </row>
    <row r="11" spans="1:10" ht="15.75" x14ac:dyDescent="0.2">
      <c r="A11" s="9">
        <v>3</v>
      </c>
      <c r="B11" s="23" t="s">
        <v>24</v>
      </c>
      <c r="C11" s="23" t="s">
        <v>28</v>
      </c>
      <c r="D11" s="22" t="s">
        <v>113</v>
      </c>
      <c r="E11" s="22">
        <v>0.4</v>
      </c>
      <c r="F11" s="22">
        <v>1.4999999999999999E-2</v>
      </c>
      <c r="G11" s="22">
        <v>17561223</v>
      </c>
      <c r="H11" s="26">
        <v>45265</v>
      </c>
      <c r="I11" s="67">
        <v>53200</v>
      </c>
      <c r="J11" s="22" t="s">
        <v>29</v>
      </c>
    </row>
    <row r="12" spans="1:10" ht="15.75" x14ac:dyDescent="0.2">
      <c r="A12" s="9">
        <v>4</v>
      </c>
      <c r="B12" s="23" t="s">
        <v>24</v>
      </c>
      <c r="C12" s="23" t="s">
        <v>28</v>
      </c>
      <c r="D12" s="22" t="s">
        <v>114</v>
      </c>
      <c r="E12" s="22">
        <v>0.4</v>
      </c>
      <c r="F12" s="22">
        <v>5.0000000000000001E-3</v>
      </c>
      <c r="G12" s="22">
        <v>17241123</v>
      </c>
      <c r="H12" s="26">
        <v>45266</v>
      </c>
      <c r="I12" s="67">
        <v>17733.330000000002</v>
      </c>
      <c r="J12" s="22" t="s">
        <v>29</v>
      </c>
    </row>
    <row r="13" spans="1:10" ht="15.75" x14ac:dyDescent="0.2">
      <c r="A13" s="9">
        <v>5</v>
      </c>
      <c r="B13" s="23" t="s">
        <v>24</v>
      </c>
      <c r="C13" s="23" t="s">
        <v>28</v>
      </c>
      <c r="D13" s="22" t="s">
        <v>115</v>
      </c>
      <c r="E13" s="22">
        <v>0.23</v>
      </c>
      <c r="F13" s="22">
        <v>0.01</v>
      </c>
      <c r="G13" s="22">
        <v>17591223</v>
      </c>
      <c r="H13" s="26">
        <v>45265</v>
      </c>
      <c r="I13" s="67">
        <v>35466.67</v>
      </c>
      <c r="J13" s="22" t="s">
        <v>29</v>
      </c>
    </row>
    <row r="14" spans="1:10" ht="15.75" x14ac:dyDescent="0.2">
      <c r="A14" s="9">
        <v>6</v>
      </c>
      <c r="B14" s="23" t="s">
        <v>24</v>
      </c>
      <c r="C14" s="23" t="s">
        <v>28</v>
      </c>
      <c r="D14" s="22" t="s">
        <v>116</v>
      </c>
      <c r="E14" s="22">
        <v>0.4</v>
      </c>
      <c r="F14" s="22">
        <v>0.01</v>
      </c>
      <c r="G14" s="22">
        <v>17261123</v>
      </c>
      <c r="H14" s="26">
        <v>45266</v>
      </c>
      <c r="I14" s="67">
        <v>35466.67</v>
      </c>
      <c r="J14" s="22" t="s">
        <v>29</v>
      </c>
    </row>
    <row r="15" spans="1:10" ht="15.75" x14ac:dyDescent="0.2">
      <c r="A15" s="9">
        <v>7</v>
      </c>
      <c r="B15" s="23" t="s">
        <v>24</v>
      </c>
      <c r="C15" s="23" t="s">
        <v>28</v>
      </c>
      <c r="D15" s="22" t="s">
        <v>117</v>
      </c>
      <c r="E15" s="22">
        <v>0.23</v>
      </c>
      <c r="F15" s="22">
        <v>1.0999999999999999E-2</v>
      </c>
      <c r="G15" s="22">
        <v>17551223</v>
      </c>
      <c r="H15" s="26">
        <v>45266</v>
      </c>
      <c r="I15" s="67">
        <v>39013.33</v>
      </c>
      <c r="J15" s="22" t="s">
        <v>29</v>
      </c>
    </row>
    <row r="16" spans="1:10" ht="15.75" x14ac:dyDescent="0.2">
      <c r="A16" s="9">
        <v>8</v>
      </c>
      <c r="B16" s="23" t="s">
        <v>24</v>
      </c>
      <c r="C16" s="23" t="s">
        <v>28</v>
      </c>
      <c r="D16" s="22" t="s">
        <v>118</v>
      </c>
      <c r="E16" s="22">
        <v>0.4</v>
      </c>
      <c r="F16" s="22">
        <v>1.4999999999999999E-2</v>
      </c>
      <c r="G16" s="22">
        <v>17251123</v>
      </c>
      <c r="H16" s="26">
        <v>45266</v>
      </c>
      <c r="I16" s="67">
        <v>53200</v>
      </c>
      <c r="J16" s="22" t="s">
        <v>29</v>
      </c>
    </row>
    <row r="17" spans="1:10" ht="15.75" x14ac:dyDescent="0.2">
      <c r="A17" s="9">
        <v>9</v>
      </c>
      <c r="B17" s="23" t="s">
        <v>24</v>
      </c>
      <c r="C17" s="23" t="s">
        <v>28</v>
      </c>
      <c r="D17" s="22" t="s">
        <v>119</v>
      </c>
      <c r="E17" s="22">
        <v>0.23</v>
      </c>
      <c r="F17" s="22">
        <v>8.0000000000000002E-3</v>
      </c>
      <c r="G17" s="22">
        <v>17531223</v>
      </c>
      <c r="H17" s="26">
        <v>45267</v>
      </c>
      <c r="I17" s="67">
        <v>14186.67</v>
      </c>
      <c r="J17" s="22" t="s">
        <v>29</v>
      </c>
    </row>
    <row r="18" spans="1:10" ht="16.5" customHeight="1" x14ac:dyDescent="0.2">
      <c r="A18" s="9">
        <v>10</v>
      </c>
      <c r="B18" s="23" t="s">
        <v>24</v>
      </c>
      <c r="C18" s="23" t="s">
        <v>28</v>
      </c>
      <c r="D18" s="22" t="s">
        <v>120</v>
      </c>
      <c r="E18" s="22">
        <v>0.23</v>
      </c>
      <c r="F18" s="22">
        <v>8.0000000000000002E-3</v>
      </c>
      <c r="G18" s="22">
        <v>17721223</v>
      </c>
      <c r="H18" s="26">
        <v>45268</v>
      </c>
      <c r="I18" s="67">
        <v>2873.33</v>
      </c>
      <c r="J18" s="22" t="s">
        <v>29</v>
      </c>
    </row>
    <row r="19" spans="1:10" ht="15.75" x14ac:dyDescent="0.2">
      <c r="A19" s="9">
        <v>11</v>
      </c>
      <c r="B19" s="23" t="s">
        <v>24</v>
      </c>
      <c r="C19" s="23" t="s">
        <v>28</v>
      </c>
      <c r="D19" s="22" t="s">
        <v>121</v>
      </c>
      <c r="E19" s="22">
        <v>0.4</v>
      </c>
      <c r="F19" s="22">
        <v>1.4999999999999999E-2</v>
      </c>
      <c r="G19" s="22">
        <v>17761223</v>
      </c>
      <c r="H19" s="26">
        <v>45268</v>
      </c>
      <c r="I19" s="67">
        <v>53200</v>
      </c>
      <c r="J19" s="22" t="s">
        <v>29</v>
      </c>
    </row>
    <row r="20" spans="1:10" ht="15.75" x14ac:dyDescent="0.2">
      <c r="A20" s="9">
        <v>12</v>
      </c>
      <c r="B20" s="23" t="s">
        <v>24</v>
      </c>
      <c r="C20" s="23" t="s">
        <v>28</v>
      </c>
      <c r="D20" s="22" t="s">
        <v>122</v>
      </c>
      <c r="E20" s="22">
        <v>0.4</v>
      </c>
      <c r="F20" s="22">
        <v>8.0000000000000002E-3</v>
      </c>
      <c r="G20" s="22">
        <v>17801223</v>
      </c>
      <c r="H20" s="26">
        <v>45272</v>
      </c>
      <c r="I20" s="67">
        <v>14186.67</v>
      </c>
      <c r="J20" s="22" t="s">
        <v>29</v>
      </c>
    </row>
    <row r="21" spans="1:10" ht="15.75" x14ac:dyDescent="0.2">
      <c r="A21" s="9">
        <v>13</v>
      </c>
      <c r="B21" s="23" t="s">
        <v>24</v>
      </c>
      <c r="C21" s="23" t="s">
        <v>28</v>
      </c>
      <c r="D21" s="22" t="s">
        <v>123</v>
      </c>
      <c r="E21" s="22">
        <v>0.4</v>
      </c>
      <c r="F21" s="22">
        <v>5.0000000000000001E-3</v>
      </c>
      <c r="G21" s="22">
        <v>17821223</v>
      </c>
      <c r="H21" s="26">
        <v>45272</v>
      </c>
      <c r="I21" s="67">
        <v>17733.330000000002</v>
      </c>
      <c r="J21" s="22" t="s">
        <v>29</v>
      </c>
    </row>
    <row r="22" spans="1:10" ht="15.75" x14ac:dyDescent="0.2">
      <c r="A22" s="9">
        <v>14</v>
      </c>
      <c r="B22" s="23" t="s">
        <v>24</v>
      </c>
      <c r="C22" s="23" t="s">
        <v>28</v>
      </c>
      <c r="D22" s="22" t="s">
        <v>124</v>
      </c>
      <c r="E22" s="22">
        <v>0.4</v>
      </c>
      <c r="F22" s="22">
        <v>0.01</v>
      </c>
      <c r="G22" s="22">
        <v>17581223</v>
      </c>
      <c r="H22" s="26">
        <v>45272</v>
      </c>
      <c r="I22" s="67">
        <v>35466.67</v>
      </c>
      <c r="J22" s="22" t="s">
        <v>29</v>
      </c>
    </row>
    <row r="23" spans="1:10" ht="15.75" x14ac:dyDescent="0.2">
      <c r="A23" s="9">
        <v>15</v>
      </c>
      <c r="B23" s="23" t="s">
        <v>24</v>
      </c>
      <c r="C23" s="23" t="s">
        <v>28</v>
      </c>
      <c r="D23" s="22" t="s">
        <v>125</v>
      </c>
      <c r="E23" s="22">
        <v>0.4</v>
      </c>
      <c r="F23" s="22">
        <v>1.4999999999999999E-2</v>
      </c>
      <c r="G23" s="22">
        <v>17941223</v>
      </c>
      <c r="H23" s="26">
        <v>45272</v>
      </c>
      <c r="I23" s="67">
        <v>53200</v>
      </c>
      <c r="J23" s="22" t="s">
        <v>29</v>
      </c>
    </row>
    <row r="24" spans="1:10" ht="15.75" x14ac:dyDescent="0.2">
      <c r="A24" s="9">
        <v>16</v>
      </c>
      <c r="B24" s="23" t="s">
        <v>24</v>
      </c>
      <c r="C24" s="23" t="s">
        <v>28</v>
      </c>
      <c r="D24" s="22" t="s">
        <v>126</v>
      </c>
      <c r="E24" s="22">
        <v>0.4</v>
      </c>
      <c r="F24" s="22">
        <v>1.4999999999999999E-2</v>
      </c>
      <c r="G24" s="22">
        <v>17901223</v>
      </c>
      <c r="H24" s="26">
        <v>45272</v>
      </c>
      <c r="I24" s="67">
        <v>53200</v>
      </c>
      <c r="J24" s="22" t="s">
        <v>29</v>
      </c>
    </row>
    <row r="25" spans="1:10" ht="15.75" x14ac:dyDescent="0.2">
      <c r="A25" s="9">
        <v>17</v>
      </c>
      <c r="B25" s="23" t="s">
        <v>24</v>
      </c>
      <c r="C25" s="23" t="s">
        <v>28</v>
      </c>
      <c r="D25" s="22" t="s">
        <v>127</v>
      </c>
      <c r="E25" s="22">
        <v>0.23</v>
      </c>
      <c r="F25" s="22">
        <v>3.0000000000000001E-3</v>
      </c>
      <c r="G25" s="22">
        <v>17871223</v>
      </c>
      <c r="H25" s="26">
        <v>45272</v>
      </c>
      <c r="I25" s="67">
        <v>10640</v>
      </c>
      <c r="J25" s="22" t="s">
        <v>29</v>
      </c>
    </row>
    <row r="26" spans="1:10" ht="15.75" x14ac:dyDescent="0.2">
      <c r="A26" s="9">
        <v>18</v>
      </c>
      <c r="B26" s="23" t="s">
        <v>24</v>
      </c>
      <c r="C26" s="23" t="s">
        <v>28</v>
      </c>
      <c r="D26" s="22" t="s">
        <v>128</v>
      </c>
      <c r="E26" s="22">
        <v>0.4</v>
      </c>
      <c r="F26" s="22">
        <v>6.0000000000000001E-3</v>
      </c>
      <c r="G26" s="22">
        <v>18031223</v>
      </c>
      <c r="H26" s="26">
        <v>45272</v>
      </c>
      <c r="I26" s="67">
        <v>21280</v>
      </c>
      <c r="J26" s="22" t="s">
        <v>29</v>
      </c>
    </row>
    <row r="27" spans="1:10" ht="15.75" x14ac:dyDescent="0.2">
      <c r="A27" s="9">
        <v>19</v>
      </c>
      <c r="B27" s="23" t="s">
        <v>24</v>
      </c>
      <c r="C27" s="23" t="s">
        <v>28</v>
      </c>
      <c r="D27" s="22" t="s">
        <v>129</v>
      </c>
      <c r="E27" s="22">
        <v>0.4</v>
      </c>
      <c r="F27" s="22">
        <v>5.0000000000000001E-3</v>
      </c>
      <c r="G27" s="22">
        <v>16601123</v>
      </c>
      <c r="H27" s="26">
        <v>45272</v>
      </c>
      <c r="I27" s="67">
        <v>17733.330000000002</v>
      </c>
      <c r="J27" s="22" t="s">
        <v>29</v>
      </c>
    </row>
    <row r="28" spans="1:10" ht="15.75" x14ac:dyDescent="0.2">
      <c r="A28" s="9">
        <v>20</v>
      </c>
      <c r="B28" s="23" t="s">
        <v>24</v>
      </c>
      <c r="C28" s="23" t="s">
        <v>28</v>
      </c>
      <c r="D28" s="22" t="s">
        <v>130</v>
      </c>
      <c r="E28" s="22">
        <v>0.4</v>
      </c>
      <c r="F28" s="22">
        <v>7.0000000000000001E-3</v>
      </c>
      <c r="G28" s="22">
        <v>17951223</v>
      </c>
      <c r="H28" s="26">
        <v>45272</v>
      </c>
      <c r="I28" s="67">
        <v>24826.67</v>
      </c>
      <c r="J28" s="22" t="s">
        <v>29</v>
      </c>
    </row>
    <row r="29" spans="1:10" ht="15.75" x14ac:dyDescent="0.2">
      <c r="A29" s="9">
        <v>21</v>
      </c>
      <c r="B29" s="23" t="s">
        <v>24</v>
      </c>
      <c r="C29" s="23" t="s">
        <v>28</v>
      </c>
      <c r="D29" s="22" t="s">
        <v>131</v>
      </c>
      <c r="E29" s="22">
        <v>0.4</v>
      </c>
      <c r="F29" s="22">
        <v>1.0999999999999999E-2</v>
      </c>
      <c r="G29" s="22">
        <v>17781223</v>
      </c>
      <c r="H29" s="26">
        <v>45272</v>
      </c>
      <c r="I29" s="67">
        <v>39013.33</v>
      </c>
      <c r="J29" s="22" t="s">
        <v>29</v>
      </c>
    </row>
    <row r="30" spans="1:10" ht="15.75" x14ac:dyDescent="0.2">
      <c r="A30" s="9">
        <v>22</v>
      </c>
      <c r="B30" s="23" t="s">
        <v>24</v>
      </c>
      <c r="C30" s="23" t="s">
        <v>28</v>
      </c>
      <c r="D30" s="22" t="s">
        <v>132</v>
      </c>
      <c r="E30" s="22">
        <v>0.23</v>
      </c>
      <c r="F30" s="22">
        <v>8.0000000000000002E-3</v>
      </c>
      <c r="G30" s="22">
        <v>17851223</v>
      </c>
      <c r="H30" s="26">
        <v>45272</v>
      </c>
      <c r="I30" s="67">
        <v>14186.67</v>
      </c>
      <c r="J30" s="22" t="s">
        <v>29</v>
      </c>
    </row>
    <row r="31" spans="1:10" ht="15.75" x14ac:dyDescent="0.2">
      <c r="A31" s="9">
        <v>23</v>
      </c>
      <c r="B31" s="23" t="s">
        <v>24</v>
      </c>
      <c r="C31" s="23" t="s">
        <v>28</v>
      </c>
      <c r="D31" s="22" t="s">
        <v>133</v>
      </c>
      <c r="E31" s="22">
        <v>0.4</v>
      </c>
      <c r="F31" s="22">
        <v>1.4999999999999999E-2</v>
      </c>
      <c r="G31" s="22">
        <v>17771223</v>
      </c>
      <c r="H31" s="26">
        <v>45273</v>
      </c>
      <c r="I31" s="67">
        <v>53200</v>
      </c>
      <c r="J31" s="22" t="s">
        <v>29</v>
      </c>
    </row>
    <row r="32" spans="1:10" ht="15.75" x14ac:dyDescent="0.2">
      <c r="A32" s="9">
        <v>24</v>
      </c>
      <c r="B32" s="23" t="s">
        <v>24</v>
      </c>
      <c r="C32" s="23" t="s">
        <v>28</v>
      </c>
      <c r="D32" s="22" t="s">
        <v>127</v>
      </c>
      <c r="E32" s="22">
        <v>0.23</v>
      </c>
      <c r="F32" s="22">
        <v>3.0000000000000001E-3</v>
      </c>
      <c r="G32" s="22">
        <v>17891223</v>
      </c>
      <c r="H32" s="26">
        <v>45273</v>
      </c>
      <c r="I32" s="67">
        <v>10640</v>
      </c>
      <c r="J32" s="22" t="s">
        <v>29</v>
      </c>
    </row>
    <row r="33" spans="1:11" s="48" customFormat="1" ht="15.75" x14ac:dyDescent="0.2">
      <c r="A33" s="9">
        <v>25</v>
      </c>
      <c r="B33" s="23" t="s">
        <v>24</v>
      </c>
      <c r="C33" s="23" t="s">
        <v>28</v>
      </c>
      <c r="D33" s="22" t="s">
        <v>134</v>
      </c>
      <c r="E33" s="22">
        <v>0.4</v>
      </c>
      <c r="F33" s="22">
        <v>1E-3</v>
      </c>
      <c r="G33" s="22">
        <v>17881223</v>
      </c>
      <c r="H33" s="26">
        <v>45273</v>
      </c>
      <c r="I33" s="68">
        <v>3547.67</v>
      </c>
      <c r="J33" s="22" t="s">
        <v>29</v>
      </c>
      <c r="K33" s="65"/>
    </row>
    <row r="34" spans="1:11" s="48" customFormat="1" ht="15.75" x14ac:dyDescent="0.2">
      <c r="A34" s="9">
        <v>26</v>
      </c>
      <c r="B34" s="23" t="s">
        <v>24</v>
      </c>
      <c r="C34" s="23" t="s">
        <v>28</v>
      </c>
      <c r="D34" s="22" t="s">
        <v>135</v>
      </c>
      <c r="E34" s="22">
        <v>0.4</v>
      </c>
      <c r="F34" s="22">
        <v>0.01</v>
      </c>
      <c r="G34" s="22">
        <v>17861223</v>
      </c>
      <c r="H34" s="26">
        <v>45274</v>
      </c>
      <c r="I34" s="68">
        <v>35466.67</v>
      </c>
      <c r="J34" s="22" t="s">
        <v>29</v>
      </c>
    </row>
    <row r="35" spans="1:11" s="48" customFormat="1" ht="15.75" x14ac:dyDescent="0.2">
      <c r="A35" s="9">
        <v>27</v>
      </c>
      <c r="B35" s="23" t="s">
        <v>24</v>
      </c>
      <c r="C35" s="23" t="s">
        <v>28</v>
      </c>
      <c r="D35" s="22" t="s">
        <v>136</v>
      </c>
      <c r="E35" s="22">
        <v>0.23</v>
      </c>
      <c r="F35" s="22">
        <v>8.9999999999999993E-3</v>
      </c>
      <c r="G35" s="22">
        <v>18011223</v>
      </c>
      <c r="H35" s="26">
        <v>45274</v>
      </c>
      <c r="I35" s="68">
        <v>31920</v>
      </c>
      <c r="J35" s="22" t="s">
        <v>29</v>
      </c>
    </row>
    <row r="36" spans="1:11" s="48" customFormat="1" ht="15.75" x14ac:dyDescent="0.2">
      <c r="A36" s="9">
        <v>28</v>
      </c>
      <c r="B36" s="23" t="s">
        <v>24</v>
      </c>
      <c r="C36" s="23" t="s">
        <v>28</v>
      </c>
      <c r="D36" s="22" t="s">
        <v>137</v>
      </c>
      <c r="E36" s="22">
        <v>0.4</v>
      </c>
      <c r="F36" s="22">
        <v>1.4999999999999999E-2</v>
      </c>
      <c r="G36" s="22">
        <v>18051223</v>
      </c>
      <c r="H36" s="26">
        <v>45274</v>
      </c>
      <c r="I36" s="68">
        <v>53200</v>
      </c>
      <c r="J36" s="22" t="s">
        <v>29</v>
      </c>
    </row>
    <row r="37" spans="1:11" s="48" customFormat="1" ht="15.75" x14ac:dyDescent="0.2">
      <c r="A37" s="9">
        <v>29</v>
      </c>
      <c r="B37" s="23" t="s">
        <v>24</v>
      </c>
      <c r="C37" s="23" t="s">
        <v>28</v>
      </c>
      <c r="D37" s="22" t="s">
        <v>138</v>
      </c>
      <c r="E37" s="22">
        <v>0.4</v>
      </c>
      <c r="F37" s="22">
        <v>8.0000000000000002E-3</v>
      </c>
      <c r="G37" s="22">
        <v>17911223</v>
      </c>
      <c r="H37" s="26">
        <v>45274</v>
      </c>
      <c r="I37" s="68">
        <v>28373.33</v>
      </c>
      <c r="J37" s="22" t="s">
        <v>29</v>
      </c>
    </row>
    <row r="38" spans="1:11" s="48" customFormat="1" ht="15.75" x14ac:dyDescent="0.2">
      <c r="A38" s="9">
        <v>30</v>
      </c>
      <c r="B38" s="23" t="s">
        <v>24</v>
      </c>
      <c r="C38" s="23" t="s">
        <v>28</v>
      </c>
      <c r="D38" s="22" t="s">
        <v>139</v>
      </c>
      <c r="E38" s="22">
        <v>0.4</v>
      </c>
      <c r="F38" s="22">
        <v>1.4999999999999999E-2</v>
      </c>
      <c r="G38" s="22">
        <v>17811223</v>
      </c>
      <c r="H38" s="26">
        <v>45274</v>
      </c>
      <c r="I38" s="68">
        <v>49653.33</v>
      </c>
      <c r="J38" s="22" t="s">
        <v>29</v>
      </c>
    </row>
    <row r="39" spans="1:11" s="48" customFormat="1" ht="15.75" x14ac:dyDescent="0.2">
      <c r="A39" s="9">
        <v>31</v>
      </c>
      <c r="B39" s="23" t="s">
        <v>24</v>
      </c>
      <c r="C39" s="23" t="s">
        <v>28</v>
      </c>
      <c r="D39" s="22" t="s">
        <v>137</v>
      </c>
      <c r="E39" s="22">
        <v>0.4</v>
      </c>
      <c r="F39" s="22">
        <v>1.4999999999999999E-2</v>
      </c>
      <c r="G39" s="22">
        <v>18041223</v>
      </c>
      <c r="H39" s="26">
        <v>45274</v>
      </c>
      <c r="I39" s="68">
        <v>53200</v>
      </c>
      <c r="J39" s="22" t="s">
        <v>29</v>
      </c>
    </row>
    <row r="40" spans="1:11" s="48" customFormat="1" ht="15.75" x14ac:dyDescent="0.2">
      <c r="A40" s="9">
        <v>32</v>
      </c>
      <c r="B40" s="23" t="s">
        <v>24</v>
      </c>
      <c r="C40" s="23" t="s">
        <v>28</v>
      </c>
      <c r="D40" s="22" t="s">
        <v>140</v>
      </c>
      <c r="E40" s="22">
        <v>0.4</v>
      </c>
      <c r="F40" s="22">
        <v>8.0000000000000002E-3</v>
      </c>
      <c r="G40" s="22">
        <v>17921223</v>
      </c>
      <c r="H40" s="26">
        <v>45275</v>
      </c>
      <c r="I40" s="68">
        <v>28373.33</v>
      </c>
      <c r="J40" s="22" t="s">
        <v>29</v>
      </c>
    </row>
    <row r="41" spans="1:11" s="48" customFormat="1" ht="15.75" x14ac:dyDescent="0.2">
      <c r="A41" s="9">
        <v>33</v>
      </c>
      <c r="B41" s="23" t="s">
        <v>24</v>
      </c>
      <c r="C41" s="23" t="s">
        <v>28</v>
      </c>
      <c r="D41" s="22" t="s">
        <v>141</v>
      </c>
      <c r="E41" s="22">
        <v>0.4</v>
      </c>
      <c r="F41" s="22">
        <v>1.4999999999999999E-2</v>
      </c>
      <c r="G41" s="22">
        <v>18021223</v>
      </c>
      <c r="H41" s="26">
        <v>45275</v>
      </c>
      <c r="I41" s="68">
        <v>53200</v>
      </c>
      <c r="J41" s="22" t="s">
        <v>29</v>
      </c>
    </row>
    <row r="42" spans="1:11" s="48" customFormat="1" ht="15.75" x14ac:dyDescent="0.2">
      <c r="A42" s="9">
        <v>34</v>
      </c>
      <c r="B42" s="23" t="s">
        <v>24</v>
      </c>
      <c r="C42" s="23" t="s">
        <v>28</v>
      </c>
      <c r="D42" s="22" t="s">
        <v>142</v>
      </c>
      <c r="E42" s="22">
        <v>0.23</v>
      </c>
      <c r="F42" s="22">
        <v>8.9999999999999993E-3</v>
      </c>
      <c r="G42" s="22">
        <v>18331223</v>
      </c>
      <c r="H42" s="26">
        <v>45278</v>
      </c>
      <c r="I42" s="68">
        <v>31920</v>
      </c>
      <c r="J42" s="22" t="s">
        <v>29</v>
      </c>
    </row>
    <row r="43" spans="1:11" s="48" customFormat="1" ht="15.75" x14ac:dyDescent="0.2">
      <c r="A43" s="9">
        <v>35</v>
      </c>
      <c r="B43" s="23" t="s">
        <v>24</v>
      </c>
      <c r="C43" s="23" t="s">
        <v>28</v>
      </c>
      <c r="D43" s="22" t="s">
        <v>143</v>
      </c>
      <c r="E43" s="22">
        <v>0.23</v>
      </c>
      <c r="F43" s="22">
        <v>6.0000000000000001E-3</v>
      </c>
      <c r="G43" s="22">
        <v>18291223</v>
      </c>
      <c r="H43" s="26">
        <v>45279</v>
      </c>
      <c r="I43" s="68">
        <v>21280</v>
      </c>
      <c r="J43" s="22" t="s">
        <v>29</v>
      </c>
    </row>
    <row r="44" spans="1:11" s="48" customFormat="1" ht="15.75" x14ac:dyDescent="0.2">
      <c r="A44" s="9">
        <v>36</v>
      </c>
      <c r="B44" s="23" t="s">
        <v>24</v>
      </c>
      <c r="C44" s="23" t="s">
        <v>28</v>
      </c>
      <c r="D44" s="22" t="s">
        <v>144</v>
      </c>
      <c r="E44" s="22">
        <v>0.23</v>
      </c>
      <c r="F44" s="22">
        <v>6.0000000000000001E-3</v>
      </c>
      <c r="G44" s="22">
        <v>17961223</v>
      </c>
      <c r="H44" s="26">
        <v>45279</v>
      </c>
      <c r="I44" s="68">
        <v>21280</v>
      </c>
      <c r="J44" s="22" t="s">
        <v>29</v>
      </c>
    </row>
    <row r="45" spans="1:11" s="48" customFormat="1" ht="15.75" x14ac:dyDescent="0.2">
      <c r="A45" s="9">
        <v>37</v>
      </c>
      <c r="B45" s="23" t="s">
        <v>24</v>
      </c>
      <c r="C45" s="23" t="s">
        <v>28</v>
      </c>
      <c r="D45" s="22" t="s">
        <v>145</v>
      </c>
      <c r="E45" s="22">
        <v>0.4</v>
      </c>
      <c r="F45" s="22">
        <v>1.0999999999999999E-2</v>
      </c>
      <c r="G45" s="22">
        <v>18301223</v>
      </c>
      <c r="H45" s="26">
        <v>45280</v>
      </c>
      <c r="I45" s="68">
        <v>39013.33</v>
      </c>
      <c r="J45" s="22" t="s">
        <v>29</v>
      </c>
    </row>
    <row r="46" spans="1:11" s="48" customFormat="1" ht="15.75" x14ac:dyDescent="0.2">
      <c r="A46" s="9">
        <v>38</v>
      </c>
      <c r="B46" s="23" t="s">
        <v>24</v>
      </c>
      <c r="C46" s="23" t="s">
        <v>28</v>
      </c>
      <c r="D46" s="22" t="s">
        <v>36</v>
      </c>
      <c r="E46" s="22">
        <v>0.4</v>
      </c>
      <c r="F46" s="22">
        <v>5.0000000000000001E-3</v>
      </c>
      <c r="G46" s="22">
        <v>18001223</v>
      </c>
      <c r="H46" s="26">
        <v>45282</v>
      </c>
      <c r="I46" s="68">
        <v>34908</v>
      </c>
      <c r="J46" s="22" t="s">
        <v>29</v>
      </c>
    </row>
    <row r="47" spans="1:11" s="48" customFormat="1" ht="15.75" x14ac:dyDescent="0.2">
      <c r="A47" s="9">
        <v>39</v>
      </c>
      <c r="B47" s="23" t="s">
        <v>24</v>
      </c>
      <c r="C47" s="23" t="s">
        <v>28</v>
      </c>
      <c r="D47" s="22" t="s">
        <v>146</v>
      </c>
      <c r="E47" s="22">
        <v>0.4</v>
      </c>
      <c r="F47" s="22">
        <v>1.4999999999999999E-2</v>
      </c>
      <c r="G47" s="22">
        <v>18341223</v>
      </c>
      <c r="H47" s="26">
        <v>45285</v>
      </c>
      <c r="I47" s="68">
        <v>53200</v>
      </c>
      <c r="J47" s="22" t="s">
        <v>29</v>
      </c>
    </row>
    <row r="48" spans="1:11" s="48" customFormat="1" ht="15.75" x14ac:dyDescent="0.2">
      <c r="A48" s="9">
        <v>40</v>
      </c>
      <c r="B48" s="23" t="s">
        <v>24</v>
      </c>
      <c r="C48" s="23" t="s">
        <v>28</v>
      </c>
      <c r="D48" s="22" t="s">
        <v>147</v>
      </c>
      <c r="E48" s="22">
        <v>0.23</v>
      </c>
      <c r="F48" s="22">
        <v>1E-3</v>
      </c>
      <c r="G48" s="22">
        <v>18381223</v>
      </c>
      <c r="H48" s="26">
        <v>45285</v>
      </c>
      <c r="I48" s="68">
        <v>35466.67</v>
      </c>
      <c r="J48" s="22" t="s">
        <v>29</v>
      </c>
    </row>
    <row r="49" spans="1:10" s="48" customFormat="1" ht="15.75" x14ac:dyDescent="0.2">
      <c r="A49" s="9">
        <v>41</v>
      </c>
      <c r="B49" s="23" t="s">
        <v>24</v>
      </c>
      <c r="C49" s="23" t="s">
        <v>28</v>
      </c>
      <c r="D49" s="22" t="s">
        <v>148</v>
      </c>
      <c r="E49" s="22">
        <v>0.4</v>
      </c>
      <c r="F49" s="22">
        <v>1.4999999999999999E-2</v>
      </c>
      <c r="G49" s="22">
        <v>18761223</v>
      </c>
      <c r="H49" s="26">
        <v>45288</v>
      </c>
      <c r="I49" s="68">
        <v>53200</v>
      </c>
      <c r="J49" s="22" t="s">
        <v>29</v>
      </c>
    </row>
    <row r="50" spans="1:10" s="48" customFormat="1" ht="15.75" x14ac:dyDescent="0.2">
      <c r="A50" s="9">
        <v>42</v>
      </c>
      <c r="B50" s="23" t="s">
        <v>24</v>
      </c>
      <c r="C50" s="23" t="s">
        <v>28</v>
      </c>
      <c r="D50" s="22" t="s">
        <v>148</v>
      </c>
      <c r="E50" s="22">
        <v>0.4</v>
      </c>
      <c r="F50" s="22">
        <v>1.4999999999999999E-2</v>
      </c>
      <c r="G50" s="22">
        <v>18771223</v>
      </c>
      <c r="H50" s="26">
        <v>45288</v>
      </c>
      <c r="I50" s="68">
        <v>53200</v>
      </c>
      <c r="J50" s="22" t="s">
        <v>29</v>
      </c>
    </row>
    <row r="51" spans="1:10" s="48" customFormat="1" ht="17.25" customHeight="1" x14ac:dyDescent="0.2">
      <c r="A51" s="9">
        <v>43</v>
      </c>
      <c r="B51" s="23" t="s">
        <v>24</v>
      </c>
      <c r="C51" s="23" t="s">
        <v>28</v>
      </c>
      <c r="D51" s="22" t="s">
        <v>148</v>
      </c>
      <c r="E51" s="22">
        <v>0.4</v>
      </c>
      <c r="F51" s="22">
        <v>1.4999999999999999E-2</v>
      </c>
      <c r="G51" s="69">
        <v>18781223</v>
      </c>
      <c r="H51" s="26">
        <v>45288</v>
      </c>
      <c r="I51" s="68">
        <v>53200</v>
      </c>
      <c r="J51" s="22" t="s">
        <v>29</v>
      </c>
    </row>
    <row r="52" spans="1:10" s="48" customFormat="1" ht="15.75" x14ac:dyDescent="0.2">
      <c r="A52" s="9">
        <v>44</v>
      </c>
      <c r="B52" s="23" t="s">
        <v>24</v>
      </c>
      <c r="C52" s="23" t="s">
        <v>28</v>
      </c>
      <c r="D52" s="22" t="s">
        <v>149</v>
      </c>
      <c r="E52" s="22">
        <v>0.4</v>
      </c>
      <c r="F52" s="22">
        <v>1.4999999999999999E-2</v>
      </c>
      <c r="G52" s="22">
        <v>19011223</v>
      </c>
      <c r="H52" s="26">
        <v>45289</v>
      </c>
      <c r="I52" s="68">
        <v>53200</v>
      </c>
      <c r="J52" s="22" t="s">
        <v>29</v>
      </c>
    </row>
    <row r="53" spans="1:10" s="48" customFormat="1" ht="15.75" x14ac:dyDescent="0.2">
      <c r="A53" s="9">
        <v>45</v>
      </c>
      <c r="B53" s="23" t="s">
        <v>24</v>
      </c>
      <c r="C53" s="23" t="s">
        <v>28</v>
      </c>
      <c r="D53" s="22" t="s">
        <v>150</v>
      </c>
      <c r="E53" s="22">
        <v>0.4</v>
      </c>
      <c r="F53" s="22">
        <v>1.4999999999999999E-2</v>
      </c>
      <c r="G53" s="22">
        <v>18731223</v>
      </c>
      <c r="H53" s="26">
        <v>45289</v>
      </c>
      <c r="I53" s="68">
        <v>53200</v>
      </c>
      <c r="J53" s="22" t="s">
        <v>29</v>
      </c>
    </row>
    <row r="54" spans="1:10" s="48" customFormat="1" ht="15.75" x14ac:dyDescent="0.2">
      <c r="A54" s="9">
        <v>46</v>
      </c>
      <c r="B54" s="23" t="s">
        <v>24</v>
      </c>
      <c r="C54" s="23" t="s">
        <v>28</v>
      </c>
      <c r="D54" s="22" t="s">
        <v>151</v>
      </c>
      <c r="E54" s="22">
        <v>0.4</v>
      </c>
      <c r="F54" s="22">
        <v>1.4999999999999999E-2</v>
      </c>
      <c r="G54" s="22">
        <v>18741223</v>
      </c>
      <c r="H54" s="26">
        <v>45289</v>
      </c>
      <c r="I54" s="68">
        <v>53200</v>
      </c>
      <c r="J54" s="22" t="s">
        <v>29</v>
      </c>
    </row>
    <row r="55" spans="1:10" s="48" customFormat="1" ht="17.25" customHeight="1" x14ac:dyDescent="0.2">
      <c r="A55" s="9">
        <v>47</v>
      </c>
      <c r="B55" s="23" t="s">
        <v>24</v>
      </c>
      <c r="C55" s="23" t="s">
        <v>28</v>
      </c>
      <c r="D55" s="22" t="s">
        <v>152</v>
      </c>
      <c r="E55" s="22">
        <v>0.23</v>
      </c>
      <c r="F55" s="22">
        <v>4.0000000000000001E-3</v>
      </c>
      <c r="G55" s="22">
        <v>18811223</v>
      </c>
      <c r="H55" s="26">
        <v>45289</v>
      </c>
      <c r="I55" s="68">
        <v>14186.67</v>
      </c>
      <c r="J55" s="22" t="s">
        <v>29</v>
      </c>
    </row>
    <row r="56" spans="1:10" s="48" customFormat="1" ht="15.75" x14ac:dyDescent="0.2">
      <c r="A56" s="9">
        <v>48</v>
      </c>
      <c r="B56" s="23" t="s">
        <v>24</v>
      </c>
      <c r="C56" s="23" t="s">
        <v>28</v>
      </c>
      <c r="D56" s="22" t="s">
        <v>153</v>
      </c>
      <c r="E56" s="22">
        <v>0.23</v>
      </c>
      <c r="F56" s="22">
        <v>1.4999999999999999E-2</v>
      </c>
      <c r="G56" s="22">
        <v>18871223</v>
      </c>
      <c r="H56" s="26">
        <v>45289</v>
      </c>
      <c r="I56" s="68">
        <v>53200</v>
      </c>
      <c r="J56" s="22" t="s">
        <v>29</v>
      </c>
    </row>
    <row r="57" spans="1:10" s="48" customFormat="1" ht="15.75" x14ac:dyDescent="0.2">
      <c r="A57" s="9">
        <v>49</v>
      </c>
      <c r="B57" s="22" t="s">
        <v>24</v>
      </c>
      <c r="C57" s="22" t="s">
        <v>28</v>
      </c>
      <c r="D57" s="22" t="s">
        <v>154</v>
      </c>
      <c r="E57" s="22">
        <v>0.4</v>
      </c>
      <c r="F57" s="22">
        <v>6.0000000000000001E-3</v>
      </c>
      <c r="G57" s="22">
        <v>18881223</v>
      </c>
      <c r="H57" s="26">
        <v>45289</v>
      </c>
      <c r="I57" s="68">
        <v>21280</v>
      </c>
      <c r="J57" s="22" t="s">
        <v>29</v>
      </c>
    </row>
    <row r="58" spans="1:10" s="48" customFormat="1" ht="15.75" x14ac:dyDescent="0.2">
      <c r="A58" s="63"/>
      <c r="B58" s="37"/>
      <c r="C58" s="37"/>
      <c r="D58" s="37"/>
      <c r="E58" s="37"/>
      <c r="F58" s="37"/>
      <c r="G58" s="37"/>
      <c r="H58" s="40"/>
      <c r="I58" s="64"/>
      <c r="J58" s="37"/>
    </row>
    <row r="59" spans="1:10" s="48" customFormat="1" ht="15.75" x14ac:dyDescent="0.2">
      <c r="A59" s="63"/>
      <c r="B59" s="37"/>
      <c r="C59" s="37"/>
      <c r="D59" s="37"/>
      <c r="E59" s="37"/>
      <c r="F59" s="37"/>
      <c r="G59" s="37"/>
      <c r="H59" s="40"/>
      <c r="I59" s="64"/>
      <c r="J59" s="37"/>
    </row>
    <row r="60" spans="1:10" s="48" customFormat="1" ht="15.75" x14ac:dyDescent="0.2">
      <c r="A60" s="63"/>
      <c r="B60" s="37"/>
      <c r="C60" s="37"/>
      <c r="D60" s="37"/>
      <c r="E60" s="37"/>
      <c r="F60" s="37"/>
      <c r="G60" s="37"/>
      <c r="H60" s="40"/>
      <c r="I60" s="64"/>
      <c r="J60" s="37"/>
    </row>
    <row r="61" spans="1:10" s="48" customFormat="1" ht="15.75" x14ac:dyDescent="0.2">
      <c r="A61" s="63"/>
      <c r="B61" s="37"/>
      <c r="C61" s="37"/>
      <c r="D61" s="37"/>
      <c r="E61" s="37"/>
      <c r="F61" s="37"/>
      <c r="G61" s="37"/>
      <c r="H61" s="40"/>
      <c r="I61" s="64"/>
      <c r="J61" s="37"/>
    </row>
    <row r="62" spans="1:10" s="48" customFormat="1" ht="15.75" x14ac:dyDescent="0.2">
      <c r="A62" s="63"/>
      <c r="B62" s="37"/>
      <c r="C62" s="37"/>
      <c r="D62" s="37"/>
      <c r="E62" s="37"/>
      <c r="F62" s="37"/>
      <c r="G62" s="37"/>
      <c r="H62" s="40"/>
      <c r="I62" s="64"/>
      <c r="J62" s="37"/>
    </row>
    <row r="63" spans="1:10" s="48" customFormat="1" ht="15.75" x14ac:dyDescent="0.2">
      <c r="A63" s="63"/>
      <c r="B63" s="37"/>
      <c r="C63" s="37"/>
      <c r="D63" s="37"/>
      <c r="E63" s="37"/>
      <c r="F63" s="37"/>
      <c r="G63" s="37"/>
      <c r="H63" s="40"/>
      <c r="I63" s="64"/>
      <c r="J63" s="37"/>
    </row>
    <row r="64" spans="1:10" s="48" customFormat="1" ht="15.75" x14ac:dyDescent="0.2">
      <c r="A64" s="63"/>
      <c r="B64" s="37"/>
      <c r="C64" s="37"/>
      <c r="D64" s="37"/>
      <c r="E64" s="37"/>
      <c r="F64" s="37"/>
      <c r="G64" s="37"/>
      <c r="H64" s="40"/>
      <c r="I64" s="64"/>
      <c r="J64" s="37"/>
    </row>
    <row r="65" spans="1:10" s="48" customFormat="1" ht="15.75" x14ac:dyDescent="0.2">
      <c r="A65" s="63"/>
      <c r="B65" s="37"/>
      <c r="C65" s="37"/>
      <c r="D65" s="37"/>
      <c r="E65" s="37"/>
      <c r="F65" s="37"/>
      <c r="G65" s="37"/>
      <c r="H65" s="40"/>
      <c r="I65" s="64"/>
      <c r="J65" s="37"/>
    </row>
    <row r="66" spans="1:10" s="48" customFormat="1" ht="15.75" x14ac:dyDescent="0.2">
      <c r="A66" s="63"/>
      <c r="B66" s="37"/>
      <c r="C66" s="37"/>
      <c r="D66" s="37"/>
      <c r="E66" s="37"/>
      <c r="F66" s="37"/>
      <c r="G66" s="37"/>
      <c r="H66" s="40"/>
      <c r="I66" s="64"/>
      <c r="J66" s="37"/>
    </row>
    <row r="67" spans="1:10" s="48" customFormat="1" ht="15.75" x14ac:dyDescent="0.2">
      <c r="A67" s="63"/>
      <c r="B67" s="37"/>
      <c r="C67" s="37"/>
      <c r="D67" s="37"/>
      <c r="E67" s="37"/>
      <c r="F67" s="37"/>
      <c r="G67" s="37"/>
      <c r="H67" s="40"/>
      <c r="I67" s="64"/>
      <c r="J67" s="37"/>
    </row>
    <row r="68" spans="1:10" s="48" customFormat="1" ht="15.75" x14ac:dyDescent="0.2">
      <c r="A68" s="63"/>
      <c r="B68" s="37"/>
      <c r="C68" s="37"/>
      <c r="D68" s="37"/>
      <c r="E68" s="37"/>
      <c r="F68" s="37" t="s">
        <v>156</v>
      </c>
      <c r="G68" s="37"/>
      <c r="H68" s="40"/>
      <c r="I68" s="64"/>
      <c r="J68" s="37"/>
    </row>
    <row r="69" spans="1:10" s="48" customFormat="1" ht="15.75" x14ac:dyDescent="0.2">
      <c r="A69" s="63"/>
      <c r="B69" s="37"/>
      <c r="C69" s="37"/>
      <c r="D69" s="37"/>
      <c r="E69" s="37"/>
      <c r="F69" s="37"/>
      <c r="G69" s="37"/>
      <c r="H69" s="40"/>
      <c r="I69" s="64"/>
      <c r="J69" s="37"/>
    </row>
    <row r="70" spans="1:10" s="48" customFormat="1" ht="15.75" x14ac:dyDescent="0.2">
      <c r="A70" s="63"/>
      <c r="B70" s="37"/>
      <c r="C70" s="37"/>
      <c r="D70" s="37"/>
      <c r="E70" s="37"/>
      <c r="F70" s="37"/>
      <c r="G70" s="37"/>
      <c r="H70" s="40"/>
      <c r="I70" s="64"/>
      <c r="J70" s="37"/>
    </row>
    <row r="71" spans="1:10" s="48" customFormat="1" ht="15.75" x14ac:dyDescent="0.2">
      <c r="A71" s="63"/>
      <c r="B71" s="37"/>
      <c r="C71" s="37"/>
      <c r="D71" s="37"/>
      <c r="E71" s="37"/>
      <c r="F71" s="37"/>
      <c r="G71" s="37"/>
      <c r="H71" s="40"/>
      <c r="I71" s="64"/>
      <c r="J71" s="37"/>
    </row>
    <row r="72" spans="1:10" s="48" customFormat="1" ht="15.75" x14ac:dyDescent="0.2">
      <c r="A72" s="63"/>
      <c r="B72" s="37"/>
      <c r="C72" s="37"/>
      <c r="D72" s="37"/>
      <c r="E72" s="37"/>
      <c r="F72" s="37"/>
      <c r="G72" s="37"/>
      <c r="H72" s="40"/>
      <c r="I72" s="64"/>
      <c r="J72" s="37"/>
    </row>
    <row r="73" spans="1:10" s="48" customFormat="1" ht="15.75" x14ac:dyDescent="0.2">
      <c r="A73" s="63"/>
      <c r="B73" s="37"/>
      <c r="C73" s="37"/>
      <c r="D73" s="37"/>
      <c r="E73" s="37"/>
      <c r="F73" s="37"/>
      <c r="G73" s="37"/>
      <c r="H73" s="40"/>
      <c r="I73" s="64"/>
      <c r="J73" s="37"/>
    </row>
    <row r="74" spans="1:10" s="48" customFormat="1" ht="15.75" x14ac:dyDescent="0.2">
      <c r="A74" s="63"/>
      <c r="B74" s="37"/>
      <c r="C74" s="37"/>
      <c r="D74" s="37"/>
      <c r="E74" s="37"/>
      <c r="F74" s="37"/>
      <c r="G74" s="37"/>
      <c r="H74" s="40"/>
      <c r="I74" s="64"/>
      <c r="J74" s="37"/>
    </row>
    <row r="75" spans="1:10" s="48" customFormat="1" ht="15.75" x14ac:dyDescent="0.2">
      <c r="A75" s="63"/>
      <c r="B75" s="37"/>
      <c r="C75" s="37"/>
      <c r="D75" s="37"/>
      <c r="E75" s="37"/>
      <c r="F75" s="37"/>
      <c r="G75" s="37"/>
      <c r="H75" s="40"/>
      <c r="I75" s="64"/>
      <c r="J75" s="37"/>
    </row>
    <row r="76" spans="1:10" s="48" customFormat="1" ht="15.75" x14ac:dyDescent="0.2">
      <c r="A76" s="63"/>
      <c r="B76" s="37"/>
      <c r="C76" s="37"/>
      <c r="D76" s="37"/>
      <c r="E76" s="37"/>
      <c r="F76" s="37"/>
      <c r="G76" s="37"/>
      <c r="H76" s="40"/>
      <c r="I76" s="64"/>
      <c r="J76" s="37"/>
    </row>
    <row r="77" spans="1:10" s="48" customFormat="1" ht="15.75" x14ac:dyDescent="0.2">
      <c r="A77" s="63"/>
      <c r="B77" s="37"/>
      <c r="C77" s="37"/>
      <c r="D77" s="37"/>
      <c r="E77" s="37"/>
      <c r="F77" s="37"/>
      <c r="G77" s="37"/>
      <c r="H77" s="40"/>
      <c r="I77" s="64"/>
      <c r="J77" s="37"/>
    </row>
    <row r="78" spans="1:10" s="48" customFormat="1" ht="15.75" x14ac:dyDescent="0.2">
      <c r="A78" s="63"/>
      <c r="B78" s="37"/>
      <c r="C78" s="37"/>
      <c r="D78" s="37"/>
      <c r="E78" s="37"/>
      <c r="F78" s="37"/>
      <c r="G78" s="37"/>
      <c r="H78" s="40"/>
      <c r="I78" s="64"/>
      <c r="J78" s="37"/>
    </row>
    <row r="79" spans="1:10" s="48" customFormat="1" ht="15.75" x14ac:dyDescent="0.2">
      <c r="A79" s="63"/>
      <c r="B79" s="37"/>
      <c r="C79" s="37"/>
      <c r="D79" s="37"/>
      <c r="E79" s="37"/>
      <c r="F79" s="37"/>
      <c r="G79" s="37"/>
      <c r="H79" s="40"/>
      <c r="I79" s="64"/>
      <c r="J79" s="37"/>
    </row>
    <row r="80" spans="1:10" s="48" customFormat="1" ht="15.75" x14ac:dyDescent="0.2">
      <c r="A80" s="63"/>
      <c r="B80" s="37"/>
      <c r="C80" s="37"/>
      <c r="D80" s="37"/>
      <c r="E80" s="37"/>
      <c r="F80" s="37"/>
      <c r="G80" s="37"/>
      <c r="H80" s="40"/>
      <c r="I80" s="64"/>
      <c r="J80" s="37"/>
    </row>
    <row r="81" spans="1:10" s="48" customFormat="1" ht="15.75" x14ac:dyDescent="0.2">
      <c r="A81" s="63"/>
      <c r="B81" s="37"/>
      <c r="C81" s="37"/>
      <c r="D81" s="37"/>
      <c r="E81" s="37"/>
      <c r="F81" s="37"/>
      <c r="G81" s="37"/>
      <c r="H81" s="40"/>
      <c r="I81" s="64"/>
      <c r="J81" s="37"/>
    </row>
    <row r="82" spans="1:10" s="48" customFormat="1" ht="15.75" x14ac:dyDescent="0.2">
      <c r="A82" s="63"/>
      <c r="B82" s="37"/>
      <c r="C82" s="37"/>
      <c r="D82" s="37"/>
      <c r="E82" s="37"/>
      <c r="F82" s="37"/>
      <c r="G82" s="37"/>
      <c r="H82" s="40"/>
      <c r="I82" s="64"/>
      <c r="J82" s="37"/>
    </row>
    <row r="83" spans="1:10" s="48" customFormat="1" ht="15.75" x14ac:dyDescent="0.2">
      <c r="A83" s="63"/>
      <c r="B83" s="37"/>
      <c r="C83" s="37"/>
      <c r="D83" s="37"/>
      <c r="E83" s="37"/>
      <c r="F83" s="37"/>
      <c r="G83" s="37"/>
      <c r="H83" s="40"/>
      <c r="I83" s="64"/>
      <c r="J83" s="37"/>
    </row>
    <row r="84" spans="1:10" s="48" customFormat="1" ht="15.75" x14ac:dyDescent="0.2">
      <c r="A84" s="63"/>
      <c r="B84" s="37"/>
      <c r="C84" s="37"/>
      <c r="D84" s="37"/>
      <c r="E84" s="37"/>
      <c r="F84" s="37"/>
      <c r="G84" s="37"/>
      <c r="H84" s="40"/>
      <c r="I84" s="64"/>
      <c r="J84" s="37"/>
    </row>
    <row r="85" spans="1:10" s="48" customFormat="1" ht="15.75" x14ac:dyDescent="0.2">
      <c r="A85" s="63"/>
      <c r="B85" s="37"/>
      <c r="C85" s="37"/>
      <c r="D85" s="37"/>
      <c r="E85" s="37"/>
      <c r="F85" s="37"/>
      <c r="G85" s="37"/>
      <c r="H85" s="40"/>
      <c r="I85" s="64"/>
      <c r="J85" s="37"/>
    </row>
    <row r="86" spans="1:10" s="48" customFormat="1" ht="15.75" x14ac:dyDescent="0.2">
      <c r="A86" s="63"/>
      <c r="B86" s="37"/>
      <c r="C86" s="37"/>
      <c r="D86" s="37"/>
      <c r="E86" s="37"/>
      <c r="F86" s="37"/>
      <c r="G86" s="37"/>
      <c r="H86" s="40"/>
      <c r="I86" s="64"/>
      <c r="J86" s="37"/>
    </row>
    <row r="87" spans="1:10" s="48" customFormat="1" ht="15.75" x14ac:dyDescent="0.2">
      <c r="A87" s="63"/>
      <c r="B87" s="37"/>
      <c r="C87" s="37"/>
      <c r="D87" s="37"/>
      <c r="E87" s="37"/>
      <c r="F87" s="37"/>
      <c r="G87" s="37"/>
      <c r="H87" s="40"/>
      <c r="I87" s="64"/>
      <c r="J87" s="37"/>
    </row>
    <row r="88" spans="1:10" s="48" customFormat="1" ht="15.75" x14ac:dyDescent="0.2">
      <c r="A88" s="63"/>
      <c r="B88" s="37"/>
      <c r="C88" s="37"/>
      <c r="D88" s="37"/>
      <c r="E88" s="37"/>
      <c r="F88" s="37"/>
      <c r="G88" s="37"/>
      <c r="H88" s="40"/>
      <c r="I88" s="64"/>
      <c r="J88" s="37"/>
    </row>
    <row r="89" spans="1:10" s="48" customFormat="1" ht="15.75" x14ac:dyDescent="0.2">
      <c r="A89" s="63"/>
      <c r="B89" s="37"/>
      <c r="C89" s="37"/>
      <c r="D89" s="37"/>
      <c r="E89" s="37"/>
      <c r="F89" s="37"/>
      <c r="G89" s="37"/>
      <c r="H89" s="40"/>
      <c r="I89" s="64"/>
      <c r="J89" s="37"/>
    </row>
    <row r="90" spans="1:10" s="48" customFormat="1" ht="15.75" x14ac:dyDescent="0.2">
      <c r="A90" s="63"/>
      <c r="B90" s="37"/>
      <c r="C90" s="37"/>
      <c r="D90" s="37"/>
      <c r="E90" s="37"/>
      <c r="F90" s="37"/>
      <c r="G90" s="37"/>
      <c r="H90" s="40"/>
      <c r="I90" s="64"/>
      <c r="J90" s="37"/>
    </row>
    <row r="91" spans="1:10" s="48" customFormat="1" ht="15.75" x14ac:dyDescent="0.2">
      <c r="A91" s="63"/>
      <c r="B91" s="37"/>
      <c r="C91" s="37"/>
      <c r="D91" s="37"/>
      <c r="E91" s="37"/>
      <c r="F91" s="37"/>
      <c r="G91" s="37"/>
      <c r="H91" s="40"/>
      <c r="I91" s="64"/>
      <c r="J91" s="37"/>
    </row>
    <row r="92" spans="1:10" s="48" customFormat="1" x14ac:dyDescent="0.2">
      <c r="D92" s="61"/>
      <c r="G92" s="61"/>
      <c r="I92" s="66"/>
    </row>
    <row r="93" spans="1:10" s="48" customFormat="1" x14ac:dyDescent="0.2">
      <c r="D93" s="61"/>
      <c r="G93" s="61"/>
      <c r="I93" s="66"/>
    </row>
    <row r="94" spans="1:10" s="48" customFormat="1" x14ac:dyDescent="0.2">
      <c r="D94" s="61"/>
      <c r="G94" s="61"/>
      <c r="I94" s="66"/>
    </row>
  </sheetData>
  <autoFilter ref="A8:J21" xr:uid="{00000000-0009-0000-0000-000001000000}">
    <sortState xmlns:xlrd2="http://schemas.microsoft.com/office/spreadsheetml/2017/richdata2" ref="A9:J51">
      <sortCondition ref="D8:D21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1"/>
  <sheetViews>
    <sheetView topLeftCell="A4" zoomScaleSheetLayoutView="75" workbookViewId="0">
      <selection activeCell="E17" sqref="E17"/>
    </sheetView>
  </sheetViews>
  <sheetFormatPr defaultColWidth="9.140625" defaultRowHeight="12.75" x14ac:dyDescent="0.2"/>
  <cols>
    <col min="1" max="1" width="9.85546875" customWidth="1"/>
    <col min="2" max="2" width="42.85546875" customWidth="1"/>
    <col min="3" max="3" width="15.42578125" customWidth="1"/>
    <col min="4" max="4" width="34.28515625" customWidth="1"/>
    <col min="5" max="5" width="32.140625" style="3" customWidth="1"/>
    <col min="6" max="6" width="74.28515625" style="1" customWidth="1"/>
  </cols>
  <sheetData>
    <row r="2" spans="1:6" ht="58.5" customHeight="1" x14ac:dyDescent="0.3">
      <c r="A2" s="70" t="s">
        <v>38</v>
      </c>
      <c r="B2" s="84"/>
      <c r="C2" s="84"/>
      <c r="D2" s="84"/>
      <c r="E2" s="84"/>
      <c r="F2" s="84"/>
    </row>
    <row r="3" spans="1:6" ht="18.75" x14ac:dyDescent="0.3">
      <c r="A3" s="4"/>
      <c r="B3" s="4"/>
      <c r="C3" s="10"/>
      <c r="D3" s="4"/>
      <c r="E3" s="11"/>
      <c r="F3" s="6"/>
    </row>
    <row r="4" spans="1:6" x14ac:dyDescent="0.2">
      <c r="A4" s="4"/>
      <c r="B4" s="4"/>
      <c r="C4" s="4"/>
      <c r="D4" s="4"/>
      <c r="E4" s="11"/>
      <c r="F4" s="6"/>
    </row>
    <row r="5" spans="1:6" ht="12.75" customHeight="1" x14ac:dyDescent="0.2">
      <c r="A5" s="71" t="s">
        <v>10</v>
      </c>
      <c r="B5" s="72" t="s">
        <v>19</v>
      </c>
      <c r="C5" s="71" t="s">
        <v>11</v>
      </c>
      <c r="D5" s="71" t="s">
        <v>12</v>
      </c>
      <c r="E5" s="85" t="s">
        <v>0</v>
      </c>
      <c r="F5" s="71" t="s">
        <v>14</v>
      </c>
    </row>
    <row r="6" spans="1:6" ht="12.75" customHeight="1" x14ac:dyDescent="0.2">
      <c r="A6" s="71"/>
      <c r="B6" s="73"/>
      <c r="C6" s="71"/>
      <c r="D6" s="71"/>
      <c r="E6" s="85"/>
      <c r="F6" s="71"/>
    </row>
    <row r="7" spans="1:6" ht="56.25" customHeight="1" x14ac:dyDescent="0.2">
      <c r="A7" s="71"/>
      <c r="B7" s="74"/>
      <c r="C7" s="71"/>
      <c r="D7" s="71"/>
      <c r="E7" s="85"/>
      <c r="F7" s="71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16">
        <v>1</v>
      </c>
      <c r="B9" s="16" t="s">
        <v>157</v>
      </c>
      <c r="C9" s="24">
        <v>45265</v>
      </c>
      <c r="D9" s="29">
        <v>1325</v>
      </c>
      <c r="E9" s="24">
        <v>45286</v>
      </c>
      <c r="F9" s="25"/>
    </row>
    <row r="10" spans="1:6" ht="15.75" x14ac:dyDescent="0.25">
      <c r="A10" s="22">
        <v>2</v>
      </c>
      <c r="B10" s="22" t="s">
        <v>121</v>
      </c>
      <c r="C10" s="21">
        <v>45266</v>
      </c>
      <c r="D10" s="29">
        <v>1329</v>
      </c>
      <c r="E10" s="33">
        <v>45268</v>
      </c>
      <c r="F10" s="8"/>
    </row>
    <row r="11" spans="1:6" ht="15.75" x14ac:dyDescent="0.25">
      <c r="A11" s="22">
        <v>3</v>
      </c>
      <c r="B11" s="22" t="s">
        <v>121</v>
      </c>
      <c r="C11" s="21">
        <v>45266</v>
      </c>
      <c r="D11" s="29">
        <v>1330</v>
      </c>
      <c r="E11" s="33">
        <v>45286</v>
      </c>
      <c r="F11" s="8"/>
    </row>
    <row r="12" spans="1:6" ht="15.75" x14ac:dyDescent="0.25">
      <c r="A12" s="22">
        <v>4</v>
      </c>
      <c r="B12" s="22" t="s">
        <v>121</v>
      </c>
      <c r="C12" s="30">
        <v>45266</v>
      </c>
      <c r="D12" s="29">
        <v>1331</v>
      </c>
      <c r="E12" s="33">
        <v>45286</v>
      </c>
      <c r="F12" s="8"/>
    </row>
    <row r="13" spans="1:6" ht="15.75" x14ac:dyDescent="0.2">
      <c r="A13" s="22">
        <v>5</v>
      </c>
      <c r="B13" s="22" t="s">
        <v>155</v>
      </c>
      <c r="C13" s="33">
        <v>45274</v>
      </c>
      <c r="D13" s="29">
        <v>1344</v>
      </c>
      <c r="E13" s="33">
        <v>45275</v>
      </c>
      <c r="F13" s="25"/>
    </row>
    <row r="14" spans="1:6" ht="15.75" x14ac:dyDescent="0.2">
      <c r="A14" s="37"/>
      <c r="B14" s="37"/>
      <c r="C14" s="56"/>
      <c r="D14" s="57"/>
      <c r="E14" s="56"/>
      <c r="F14" s="58"/>
    </row>
    <row r="15" spans="1:6" ht="15.75" x14ac:dyDescent="0.25">
      <c r="A15" s="38"/>
      <c r="B15" s="37"/>
      <c r="C15" s="56"/>
      <c r="D15" s="57"/>
      <c r="E15" s="56"/>
      <c r="F15" s="58"/>
    </row>
    <row r="16" spans="1:6" ht="15.75" x14ac:dyDescent="0.25">
      <c r="A16" s="38"/>
      <c r="B16" s="37"/>
      <c r="C16" s="59"/>
      <c r="D16" s="57"/>
      <c r="E16" s="56"/>
      <c r="F16" s="38"/>
    </row>
    <row r="17" spans="1:6" ht="15.75" x14ac:dyDescent="0.25">
      <c r="A17" s="38"/>
      <c r="B17" s="37"/>
      <c r="C17" s="59"/>
      <c r="D17" s="57"/>
      <c r="E17" s="56"/>
      <c r="F17" s="38"/>
    </row>
    <row r="18" spans="1:6" ht="15.75" x14ac:dyDescent="0.25">
      <c r="A18" s="37"/>
      <c r="B18" s="37"/>
      <c r="C18" s="59"/>
      <c r="D18" s="57"/>
      <c r="E18" s="56"/>
      <c r="F18" s="38"/>
    </row>
    <row r="19" spans="1:6" ht="15.75" x14ac:dyDescent="0.25">
      <c r="A19" s="38"/>
      <c r="B19" s="58"/>
      <c r="C19" s="58"/>
      <c r="D19" s="58"/>
      <c r="E19" s="58"/>
      <c r="F19" s="58"/>
    </row>
    <row r="20" spans="1:6" ht="15.75" x14ac:dyDescent="0.25">
      <c r="A20" s="38"/>
      <c r="B20" s="38"/>
      <c r="C20" s="38"/>
      <c r="D20" s="38"/>
      <c r="E20" s="38"/>
      <c r="F20" s="38"/>
    </row>
    <row r="21" spans="1:6" x14ac:dyDescent="0.2">
      <c r="A21" s="48"/>
      <c r="B21" s="48"/>
      <c r="C21" s="48"/>
      <c r="D21" s="48"/>
      <c r="E21" s="60"/>
      <c r="F21" s="61"/>
    </row>
  </sheetData>
  <autoFilter ref="A8:F9" xr:uid="{00000000-0009-0000-0000-000002000000}">
    <sortState xmlns:xlrd2="http://schemas.microsoft.com/office/spreadsheetml/2017/richdata2" ref="A9:F17">
      <sortCondition ref="E8: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2"/>
  <sheetViews>
    <sheetView tabSelected="1" topLeftCell="B1" workbookViewId="0">
      <selection activeCell="I8" sqref="I8:K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70" t="s">
        <v>26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90" t="s">
        <v>19</v>
      </c>
      <c r="C5" s="98" t="s">
        <v>39</v>
      </c>
      <c r="D5" s="93"/>
      <c r="E5" s="94"/>
      <c r="F5" s="92" t="s">
        <v>40</v>
      </c>
      <c r="G5" s="93"/>
      <c r="H5" s="94"/>
      <c r="I5" s="92" t="s">
        <v>41</v>
      </c>
      <c r="J5" s="93"/>
      <c r="K5" s="94"/>
      <c r="L5" s="4"/>
      <c r="M5" s="4"/>
      <c r="N5" s="4"/>
      <c r="O5" s="4"/>
      <c r="P5" s="4"/>
    </row>
    <row r="6" spans="1:16" ht="19.5" customHeight="1" thickBot="1" x14ac:dyDescent="0.25">
      <c r="A6" s="4"/>
      <c r="B6" s="91"/>
      <c r="C6" s="95" t="s">
        <v>15</v>
      </c>
      <c r="D6" s="96"/>
      <c r="E6" s="97"/>
      <c r="F6" s="95" t="s">
        <v>16</v>
      </c>
      <c r="G6" s="96"/>
      <c r="H6" s="97"/>
      <c r="I6" s="95" t="s">
        <v>17</v>
      </c>
      <c r="J6" s="96"/>
      <c r="K6" s="97"/>
      <c r="L6" s="4"/>
      <c r="M6" s="4"/>
      <c r="N6" s="4"/>
      <c r="O6" s="4"/>
      <c r="P6" s="4"/>
    </row>
    <row r="7" spans="1:16" ht="18" customHeight="1" thickBot="1" x14ac:dyDescent="0.25">
      <c r="A7" s="4"/>
      <c r="B7" s="12" t="s">
        <v>21</v>
      </c>
      <c r="C7" s="87">
        <f>SUM('Информация о закл.договорах'!I9:I57)</f>
        <v>1697063.67</v>
      </c>
      <c r="D7" s="88"/>
      <c r="E7" s="88"/>
      <c r="F7" s="86">
        <f>SUM('Информация о закл.договорах'!F9:F57)</f>
        <v>0.49000000000000032</v>
      </c>
      <c r="G7" s="86"/>
      <c r="H7" s="86"/>
      <c r="I7" s="88">
        <v>22</v>
      </c>
      <c r="J7" s="88"/>
      <c r="K7" s="88"/>
      <c r="L7" s="4"/>
      <c r="M7" s="4"/>
      <c r="N7" s="4"/>
      <c r="O7" s="4"/>
      <c r="P7" s="4"/>
    </row>
    <row r="8" spans="1:16" ht="16.5" thickBot="1" x14ac:dyDescent="0.25">
      <c r="A8" s="4"/>
      <c r="B8" s="12" t="s">
        <v>20</v>
      </c>
      <c r="C8" s="87">
        <f>C7</f>
        <v>1697063.67</v>
      </c>
      <c r="D8" s="88"/>
      <c r="E8" s="88"/>
      <c r="F8" s="86">
        <f>F7</f>
        <v>0.49000000000000032</v>
      </c>
      <c r="G8" s="86"/>
      <c r="H8" s="86"/>
      <c r="I8" s="88">
        <v>22</v>
      </c>
      <c r="J8" s="88"/>
      <c r="K8" s="88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3"/>
      <c r="F9" s="4"/>
      <c r="G9" s="13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3"/>
      <c r="F10" s="4"/>
      <c r="G10" s="4"/>
      <c r="H10" s="1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Ефремова Евгения</cp:lastModifiedBy>
  <cp:lastPrinted>2021-08-24T05:35:27Z</cp:lastPrinted>
  <dcterms:created xsi:type="dcterms:W3CDTF">2007-02-07T11:07:35Z</dcterms:created>
  <dcterms:modified xsi:type="dcterms:W3CDTF">2024-01-22T08:49:01Z</dcterms:modified>
</cp:coreProperties>
</file>