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ПАПКИ СОТРУДНИКОВ\3_Печеркина Светлана Юрьевна\отчет РЭК\"/>
    </mc:Choice>
  </mc:AlternateContent>
  <xr:revisionPtr revIDLastSave="0" documentId="13_ncr:1_{5BA6AA41-6605-4AF0-8F0C-6BC9EDCA0C07}" xr6:coauthVersionLast="47" xr6:coauthVersionMax="47" xr10:uidLastSave="{00000000-0000-0000-0000-000000000000}"/>
  <bookViews>
    <workbookView xWindow="-120" yWindow="-120" windowWidth="29040" windowHeight="15840" tabRatio="717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закл.договорах'!$A$8:$J$20</definedName>
    <definedName name="_xlnm._FilterDatabase" localSheetId="0" hidden="1">'Информация о заявках'!$A$8:$F$7616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закл.договорах'!$A$1:$J$20</definedName>
    <definedName name="_xlnm.Print_Area" localSheetId="0">'Информация о заявках'!$A$1:$F$19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</workbook>
</file>

<file path=xl/calcChain.xml><?xml version="1.0" encoding="utf-8"?>
<calcChain xmlns="http://schemas.openxmlformats.org/spreadsheetml/2006/main">
  <c r="F8" i="18" l="1"/>
  <c r="F7" i="18"/>
</calcChain>
</file>

<file path=xl/sharedStrings.xml><?xml version="1.0" encoding="utf-8"?>
<sst xmlns="http://schemas.openxmlformats.org/spreadsheetml/2006/main" count="12509" uniqueCount="84">
  <si>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</si>
  <si>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</si>
  <si>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</si>
  <si>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</si>
  <si>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</si>
  <si>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</si>
  <si>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</si>
  <si>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</si>
  <si>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</si>
  <si>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</si>
  <si>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</si>
  <si>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</si>
  <si>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</si>
  <si>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</si>
  <si>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</si>
  <si>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</si>
  <si>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</si>
  <si>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</si>
  <si>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</si>
  <si>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</si>
  <si>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</si>
  <si>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</si>
  <si>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</si>
  <si>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</si>
  <si>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</si>
  <si>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</si>
  <si>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</si>
  <si>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</si>
  <si>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</si>
  <si>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</si>
  <si>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33 689, 00</t>
  </si>
  <si>
    <t>Нерсисян Атом Арутюнович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</si>
  <si>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кВт за период с 01.05.2022г.-31.05.2022г.</t>
  </si>
  <si>
    <t>Скрипченко Светлана Михайловна</t>
  </si>
  <si>
    <t>Емельянова Елена Викторовна</t>
  </si>
  <si>
    <t>Бурылова Елена Сергеевна</t>
  </si>
  <si>
    <t>Кузнецов Тарас Евгеньевич</t>
  </si>
  <si>
    <t>Балай Николай Сергеевич</t>
  </si>
  <si>
    <t>Малышкин Алексей Александрович</t>
  </si>
  <si>
    <t>Колмаков Александр Евгеньевич</t>
  </si>
  <si>
    <t>Марков Александр Геннадьевич</t>
  </si>
  <si>
    <t>Булатова Венера Рафиковна</t>
  </si>
  <si>
    <t>Цендревич Ектерина Владимировна</t>
  </si>
  <si>
    <t>Мирзовалиев Уткиржон Эргашбоевич</t>
  </si>
  <si>
    <t>Мозжегорова Римма Юрьевна</t>
  </si>
  <si>
    <t>Королев Владимир Иванович</t>
  </si>
  <si>
    <t>Ефремов Николай Викторович</t>
  </si>
  <si>
    <t>Перевощиков Станислав Алекеевич</t>
  </si>
  <si>
    <t>Поскочин Вячеслав Александрович</t>
  </si>
  <si>
    <t>Дружков Андрей Евгеньевич</t>
  </si>
  <si>
    <t>Плохинова Галина Петровна</t>
  </si>
  <si>
    <t>Великоборец Валентин Михайлович</t>
  </si>
  <si>
    <t>Загоскина Галина Юрьевна</t>
  </si>
  <si>
    <t xml:space="preserve">Шарапова Елена Юрьевна </t>
  </si>
  <si>
    <t>Моргунов Артем Владимирович</t>
  </si>
  <si>
    <t>Беднягин Сергей Анатольевич</t>
  </si>
  <si>
    <t>Протасевич Людмила Григорьевна</t>
  </si>
  <si>
    <t>Рукавишников Андрей Юрьевич</t>
  </si>
  <si>
    <t>Патлин Александр Валентинович</t>
  </si>
  <si>
    <t>Подгузов Роман Владимирович</t>
  </si>
  <si>
    <t>Мухина Ирина Владимировна</t>
  </si>
  <si>
    <t>Черепанова Жанна Анатольевна</t>
  </si>
  <si>
    <t>Коршунова Алена Алексеевна</t>
  </si>
  <si>
    <t>Радюкин Сергей Викторович</t>
  </si>
  <si>
    <t>Смирнова Елена Александровна</t>
  </si>
  <si>
    <t>Одилов Бахтиер Маматкулович</t>
  </si>
  <si>
    <t>Байдакова Римма Михайловна</t>
  </si>
  <si>
    <t>класса напряжения до 35 кВ  за период с 01.05.2022 г. - 31.05.2022 г.</t>
  </si>
  <si>
    <t>Гурьевских Иван Михайлович</t>
  </si>
  <si>
    <t>Грушин Николай Владимирович</t>
  </si>
  <si>
    <t>Тимохина Наталья Николаевна</t>
  </si>
  <si>
    <t>Иванов Андрей Алексеевич</t>
  </si>
  <si>
    <t>Кобылинский Владимир Иванович</t>
  </si>
  <si>
    <t>Кригер Евгений Леонидович</t>
  </si>
  <si>
    <t>Кривошеина Надежда Павловна</t>
  </si>
  <si>
    <t>Пешняк Галина Абраровна</t>
  </si>
  <si>
    <t>Зюков Владимир Геннадьевич</t>
  </si>
  <si>
    <t>ЗПЮ-01-11//2022-29</t>
  </si>
  <si>
    <t>ООО "КЛААС"</t>
  </si>
  <si>
    <t>ЮЛ</t>
  </si>
  <si>
    <t>Количество присоединений по заактированным договорам технологического присоединения с 01.04.2022 по 31.05.2022</t>
  </si>
  <si>
    <t>Присоединенная мощность по заактированным договорам технологического присоединения с  01.05.2022 по 31.05.2022</t>
  </si>
  <si>
    <t>Выручка за услуги по технологическому присоединению (актированная) с 01.05.2022 по 31.05.2022</t>
  </si>
  <si>
    <t>9166.67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</si>
</sst>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3" borderId="18" xfId="39" applyNumberFormat="1" applyFont="1" applyFill="1" applyBorder="1" applyAlignment="1">
      <alignment horizontal="center" vertical="top"/>
    </xf>
    <xf numFmtId="14" fontId="17" fillId="4" borderId="18" xfId="38" applyNumberFormat="1" applyFont="1" applyFill="1" applyBorder="1" applyAlignment="1">
      <alignment horizontal="center" vertical="top"/>
    </xf>
    <xf numFmtId="14" fontId="11" fillId="4" borderId="2" xfId="0" applyNumberFormat="1" applyFont="1" applyFill="1" applyBorder="1" applyAlignment="1">
      <alignment horizontal="center" vertical="center"/>
    </xf>
    <xf numFmtId="0" fontId="17" fillId="4" borderId="18" xfId="38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 vertical="center"/>
    </xf>
    <xf numFmtId="0" fontId="17" fillId="0" borderId="18" xfId="38" applyNumberFormat="1" applyFont="1" applyFill="1" applyBorder="1" applyAlignment="1">
      <alignment horizontal="center" vertical="top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20" xfId="38" applyNumberFormat="1" applyFont="1" applyFill="1" applyBorder="1" applyAlignment="1">
      <alignment horizontal="center" vertical="top"/>
    </xf>
    <xf numFmtId="0" fontId="15" fillId="0" borderId="19" xfId="0" applyFont="1" applyBorder="1" applyAlignment="1">
      <alignment horizontal="center"/>
    </xf>
    <xf numFmtId="0" fontId="17" fillId="3" borderId="3" xfId="38" applyNumberFormat="1" applyFont="1" applyFill="1" applyBorder="1" applyAlignment="1">
      <alignment horizontal="center" vertical="top"/>
    </xf>
    <xf numFmtId="0" fontId="0" fillId="0" borderId="3" xfId="0" applyBorder="1"/>
    <xf numFmtId="0" fontId="11" fillId="4" borderId="3" xfId="0" applyFont="1" applyFill="1" applyBorder="1" applyAlignment="1">
      <alignment horizontal="center" vertical="center"/>
    </xf>
    <xf numFmtId="0" fontId="17" fillId="4" borderId="18" xfId="39" applyNumberFormat="1" applyFont="1" applyFill="1" applyBorder="1" applyAlignment="1">
      <alignment horizontal="center" vertical="top"/>
    </xf>
    <xf numFmtId="0" fontId="17" fillId="0" borderId="18" xfId="38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/>
    </xf>
    <xf numFmtId="14" fontId="0" fillId="0" borderId="3" xfId="0" applyNumberFormat="1" applyBorder="1"/>
    <xf numFmtId="0" fontId="11" fillId="0" borderId="2" xfId="0" applyNumberFormat="1" applyFont="1" applyBorder="1" applyAlignment="1">
      <alignment horizontal="center" vertical="center"/>
    </xf>
    <xf numFmtId="0" fontId="17" fillId="3" borderId="21" xfId="39" applyNumberFormat="1" applyFont="1" applyFill="1" applyBorder="1" applyAlignment="1">
      <alignment horizontal="center" vertical="top"/>
    </xf>
    <xf numFmtId="0" fontId="17" fillId="3" borderId="22" xfId="39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4" fontId="17" fillId="3" borderId="18" xfId="39" applyNumberFormat="1" applyFont="1" applyFill="1" applyBorder="1" applyAlignment="1">
      <alignment horizontal="center" vertical="center"/>
    </xf>
    <xf numFmtId="14" fontId="17" fillId="4" borderId="18" xfId="39" applyNumberFormat="1" applyFont="1" applyFill="1" applyBorder="1" applyAlignment="1">
      <alignment horizontal="center" vertical="center"/>
    </xf>
    <xf numFmtId="14" fontId="17" fillId="3" borderId="21" xfId="39" applyNumberFormat="1" applyFont="1" applyFill="1" applyBorder="1" applyAlignment="1">
      <alignment horizontal="center" vertical="center"/>
    </xf>
    <xf numFmtId="14" fontId="17" fillId="3" borderId="22" xfId="39" applyNumberFormat="1" applyFont="1" applyFill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166" fontId="11" fillId="4" borderId="3" xfId="0" applyNumberFormat="1" applyFont="1" applyFill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7" fillId="3" borderId="21" xfId="38" applyNumberFormat="1" applyFont="1" applyFill="1" applyBorder="1" applyAlignment="1">
      <alignment horizontal="center" vertical="top"/>
    </xf>
    <xf numFmtId="0" fontId="17" fillId="3" borderId="23" xfId="39" applyNumberFormat="1" applyFont="1" applyFill="1" applyBorder="1" applyAlignment="1">
      <alignment horizontal="center" vertical="top"/>
    </xf>
    <xf numFmtId="14" fontId="17" fillId="3" borderId="23" xfId="39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68"/>
  <sheetViews>
    <sheetView topLeftCell="A7" zoomScaleNormal="100" zoomScaleSheetLayoutView="100" workbookViewId="0">
      <selection activeCell="A28" sqref="A28:F28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40.140625" customWidth="1"/>
  </cols>
  <sheetData>
    <row r="1" spans="1:6" ht="48.75" customHeight="1" x14ac:dyDescent="0.3">
      <c r="A1" s="73" t="s">
        <v>32</v>
      </c>
      <c r="B1" s="73"/>
      <c r="C1" s="73"/>
      <c r="D1" s="73"/>
      <c r="E1" s="73"/>
      <c r="F1" s="73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74" t="s">
        <v>10</v>
      </c>
      <c r="B5" s="75" t="s">
        <v>19</v>
      </c>
      <c r="C5" s="74" t="s">
        <v>11</v>
      </c>
      <c r="D5" s="74" t="s">
        <v>12</v>
      </c>
      <c r="E5" s="74" t="s">
        <v>13</v>
      </c>
      <c r="F5" s="74" t="s">
        <v>7</v>
      </c>
    </row>
    <row r="6" spans="1:6" ht="12.75" customHeight="1" x14ac:dyDescent="0.2">
      <c r="A6" s="74"/>
      <c r="B6" s="76"/>
      <c r="C6" s="74"/>
      <c r="D6" s="74"/>
      <c r="E6" s="74"/>
      <c r="F6" s="74"/>
    </row>
    <row r="7" spans="1:6" ht="56.25" customHeight="1" x14ac:dyDescent="0.2">
      <c r="A7" s="74"/>
      <c r="B7" s="77"/>
      <c r="C7" s="74"/>
      <c r="D7" s="74"/>
      <c r="E7" s="74"/>
      <c r="F7" s="74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0">
        <v>1</v>
      </c>
      <c r="B9" s="9" t="s">
        <v>24</v>
      </c>
      <c r="C9" s="28">
        <v>44685</v>
      </c>
      <c r="D9" s="21" t="s">
        <v>27</v>
      </c>
      <c r="E9" s="29" t="s">
        <v>33</v>
      </c>
      <c r="F9" s="20">
        <v>1.4999999999999999E-2</v>
      </c>
    </row>
    <row r="10" spans="1:6" ht="15.75" x14ac:dyDescent="0.25">
      <c r="A10" s="38">
        <v>2</v>
      </c>
      <c r="B10" s="39" t="s">
        <v>24</v>
      </c>
      <c r="C10" s="28">
        <v>44685</v>
      </c>
      <c r="D10" s="40" t="s">
        <v>27</v>
      </c>
      <c r="E10" s="41" t="s">
        <v>34</v>
      </c>
      <c r="F10" s="38">
        <v>7.0000000000000001E-3</v>
      </c>
    </row>
    <row r="11" spans="1:6" ht="15.75" x14ac:dyDescent="0.25">
      <c r="A11" s="20">
        <v>3</v>
      </c>
      <c r="B11" s="39" t="s">
        <v>24</v>
      </c>
      <c r="C11" s="28">
        <v>44686</v>
      </c>
      <c r="D11" s="40" t="s">
        <v>27</v>
      </c>
      <c r="E11" s="41" t="s">
        <v>35</v>
      </c>
      <c r="F11" s="38">
        <v>1.4999999999999999E-2</v>
      </c>
    </row>
    <row r="12" spans="1:6" ht="15.75" x14ac:dyDescent="0.25">
      <c r="A12" s="38">
        <v>4</v>
      </c>
      <c r="B12" s="39" t="s">
        <v>24</v>
      </c>
      <c r="C12" s="28">
        <v>44686</v>
      </c>
      <c r="D12" s="40" t="s">
        <v>27</v>
      </c>
      <c r="E12" s="41" t="s">
        <v>36</v>
      </c>
      <c r="F12" s="38">
        <v>1.4999999999999999E-2</v>
      </c>
    </row>
    <row r="13" spans="1:6" ht="15.75" x14ac:dyDescent="0.25">
      <c r="A13" s="20">
        <v>5</v>
      </c>
      <c r="B13" s="39" t="s">
        <v>24</v>
      </c>
      <c r="C13" s="28">
        <v>44687</v>
      </c>
      <c r="D13" s="40" t="s">
        <v>27</v>
      </c>
      <c r="E13" s="41" t="s">
        <v>37</v>
      </c>
      <c r="F13" s="38">
        <v>1.4999999999999999E-2</v>
      </c>
    </row>
    <row r="14" spans="1:6" ht="15.75" x14ac:dyDescent="0.25">
      <c r="A14" s="38">
        <v>6</v>
      </c>
      <c r="B14" s="39" t="s">
        <v>24</v>
      </c>
      <c r="C14" s="28">
        <v>44687</v>
      </c>
      <c r="D14" s="40" t="s">
        <v>27</v>
      </c>
      <c r="E14" s="41" t="s">
        <v>66</v>
      </c>
      <c r="F14" s="38">
        <v>1.4999999999999999E-2</v>
      </c>
    </row>
    <row r="15" spans="1:6" ht="15.75" x14ac:dyDescent="0.25">
      <c r="A15" s="20">
        <v>7</v>
      </c>
      <c r="B15" s="39" t="s">
        <v>24</v>
      </c>
      <c r="C15" s="28">
        <v>44687</v>
      </c>
      <c r="D15" s="40" t="s">
        <v>27</v>
      </c>
      <c r="E15" s="41" t="s">
        <v>38</v>
      </c>
      <c r="F15" s="38">
        <v>1.4999999999999999E-2</v>
      </c>
    </row>
    <row r="16" spans="1:6" ht="15.75" x14ac:dyDescent="0.25">
      <c r="A16" s="38">
        <v>8</v>
      </c>
      <c r="B16" s="39" t="s">
        <v>24</v>
      </c>
      <c r="C16" s="28">
        <v>44692</v>
      </c>
      <c r="D16" s="40" t="s">
        <v>27</v>
      </c>
      <c r="E16" s="41" t="s">
        <v>39</v>
      </c>
      <c r="F16" s="38">
        <v>1.4999999999999999E-2</v>
      </c>
    </row>
    <row r="17" spans="1:6" ht="15.75" x14ac:dyDescent="0.25">
      <c r="A17" s="20">
        <v>9</v>
      </c>
      <c r="B17" s="39" t="s">
        <v>24</v>
      </c>
      <c r="C17" s="28">
        <v>44692</v>
      </c>
      <c r="D17" s="40" t="s">
        <v>27</v>
      </c>
      <c r="E17" s="41" t="s">
        <v>40</v>
      </c>
      <c r="F17" s="38">
        <v>1.4999999999999999E-2</v>
      </c>
    </row>
    <row r="18" spans="1:6" ht="15.75" x14ac:dyDescent="0.25">
      <c r="A18" s="38">
        <v>10</v>
      </c>
      <c r="B18" s="39" t="s">
        <v>24</v>
      </c>
      <c r="C18" s="28">
        <v>44693</v>
      </c>
      <c r="D18" s="40" t="s">
        <v>27</v>
      </c>
      <c r="E18" s="41" t="s">
        <v>41</v>
      </c>
      <c r="F18" s="38">
        <v>1.4999999999999999E-2</v>
      </c>
    </row>
    <row r="19" spans="1:6" ht="15.75" x14ac:dyDescent="0.25">
      <c r="A19" s="20">
        <v>11</v>
      </c>
      <c r="B19" s="39" t="s">
        <v>24</v>
      </c>
      <c r="C19" s="28">
        <v>44694</v>
      </c>
      <c r="D19" s="40" t="s">
        <v>27</v>
      </c>
      <c r="E19" s="41" t="s">
        <v>42</v>
      </c>
      <c r="F19" s="38">
        <v>1.4999999999999999E-2</v>
      </c>
    </row>
    <row r="20" spans="1:6" ht="15.75" x14ac:dyDescent="0.25">
      <c r="A20" s="38">
        <v>12</v>
      </c>
      <c r="B20" s="39" t="s">
        <v>24</v>
      </c>
      <c r="C20" s="28">
        <v>44697</v>
      </c>
      <c r="D20" s="40" t="s">
        <v>27</v>
      </c>
      <c r="E20" s="41" t="s">
        <v>43</v>
      </c>
      <c r="F20" s="38">
        <v>1.4999999999999999E-2</v>
      </c>
    </row>
    <row r="21" spans="1:6" ht="17.25" customHeight="1" x14ac:dyDescent="0.2">
      <c r="A21" s="20">
        <v>13</v>
      </c>
      <c r="B21" s="50" t="s">
        <v>24</v>
      </c>
      <c r="C21" s="28">
        <v>44697</v>
      </c>
      <c r="D21" s="40" t="s">
        <v>27</v>
      </c>
      <c r="E21" s="49" t="s">
        <v>69</v>
      </c>
      <c r="F21" s="38">
        <v>1.4999999999999999E-2</v>
      </c>
    </row>
    <row r="22" spans="1:6" ht="15.75" x14ac:dyDescent="0.25">
      <c r="A22" s="38">
        <v>14</v>
      </c>
      <c r="B22" s="39" t="s">
        <v>24</v>
      </c>
      <c r="C22" s="28">
        <v>44697</v>
      </c>
      <c r="D22" s="40" t="s">
        <v>27</v>
      </c>
      <c r="E22" s="41" t="s">
        <v>68</v>
      </c>
      <c r="F22" s="38">
        <v>1.4999999999999999E-2</v>
      </c>
    </row>
    <row r="23" spans="1:6" ht="15.75" x14ac:dyDescent="0.25">
      <c r="A23" s="20">
        <v>15</v>
      </c>
      <c r="B23" s="39" t="s">
        <v>24</v>
      </c>
      <c r="C23" s="28">
        <v>44697</v>
      </c>
      <c r="D23" s="40" t="s">
        <v>27</v>
      </c>
      <c r="E23" s="41" t="s">
        <v>44</v>
      </c>
      <c r="F23" s="38">
        <v>1.4999999999999999E-2</v>
      </c>
    </row>
    <row r="24" spans="1:6" ht="15.75" x14ac:dyDescent="0.25">
      <c r="A24" s="38">
        <v>16</v>
      </c>
      <c r="B24" s="39" t="s">
        <v>24</v>
      </c>
      <c r="C24" s="28">
        <v>44697</v>
      </c>
      <c r="D24" s="40" t="s">
        <v>27</v>
      </c>
      <c r="E24" s="41" t="s">
        <v>45</v>
      </c>
      <c r="F24" s="38">
        <v>1.4999999999999999E-2</v>
      </c>
    </row>
    <row r="25" spans="1:6" ht="15.75" customHeight="1" x14ac:dyDescent="0.25">
      <c r="A25" s="20">
        <v>17</v>
      </c>
      <c r="B25" s="9" t="s">
        <v>24</v>
      </c>
      <c r="C25" s="28">
        <v>44697</v>
      </c>
      <c r="D25" s="21" t="s">
        <v>27</v>
      </c>
      <c r="E25" s="29" t="s">
        <v>46</v>
      </c>
      <c r="F25" s="20">
        <v>1.4999999999999999E-2</v>
      </c>
    </row>
    <row r="26" spans="1:6" ht="16.5" customHeight="1" x14ac:dyDescent="0.25">
      <c r="A26" s="38">
        <v>18</v>
      </c>
      <c r="B26" s="9" t="s">
        <v>24</v>
      </c>
      <c r="C26" s="28">
        <v>44697</v>
      </c>
      <c r="D26" s="21" t="s">
        <v>27</v>
      </c>
      <c r="E26" s="29" t="s">
        <v>47</v>
      </c>
      <c r="F26" s="20">
        <v>1.4999999999999999E-2</v>
      </c>
    </row>
    <row r="27" spans="1:6" ht="18" customHeight="1" x14ac:dyDescent="0.25">
      <c r="A27" s="20">
        <v>19</v>
      </c>
      <c r="B27" s="9" t="s">
        <v>24</v>
      </c>
      <c r="C27" s="28">
        <v>44697</v>
      </c>
      <c r="D27" s="21" t="s">
        <v>27</v>
      </c>
      <c r="E27" s="29" t="s">
        <v>48</v>
      </c>
      <c r="F27" s="20">
        <v>1.4999999999999999E-2</v>
      </c>
    </row>
    <row r="28" spans="1:6" ht="15.75" x14ac:dyDescent="0.25">
      <c r="A28" s="38">
        <v>20</v>
      </c>
      <c r="B28" s="9" t="s">
        <v>24</v>
      </c>
      <c r="C28" s="28">
        <v>44698</v>
      </c>
      <c r="D28" s="21" t="s">
        <v>27</v>
      </c>
      <c r="E28" s="29" t="s">
        <v>49</v>
      </c>
      <c r="F28" s="20">
        <v>1.4999999999999999E-2</v>
      </c>
    </row>
    <row r="29" spans="1:6" ht="15.75" x14ac:dyDescent="0.25">
      <c r="A29" s="20">
        <v>21</v>
      </c>
      <c r="B29" s="9" t="s">
        <v>24</v>
      </c>
      <c r="C29" s="28">
        <v>44700</v>
      </c>
      <c r="D29" s="21" t="s">
        <v>27</v>
      </c>
      <c r="E29" s="29" t="s">
        <v>50</v>
      </c>
      <c r="F29" s="20">
        <v>1.4999999999999999E-2</v>
      </c>
    </row>
    <row r="30" spans="1:6" ht="15.75" x14ac:dyDescent="0.25">
      <c r="A30" s="38">
        <v>22</v>
      </c>
      <c r="B30" s="9" t="s">
        <v>24</v>
      </c>
      <c r="C30" s="28">
        <v>44701</v>
      </c>
      <c r="D30" s="21" t="s">
        <v>27</v>
      </c>
      <c r="E30" s="29" t="s">
        <v>51</v>
      </c>
      <c r="F30" s="20">
        <v>1.4999999999999999E-2</v>
      </c>
    </row>
    <row r="31" spans="1:6" ht="15.75" x14ac:dyDescent="0.25">
      <c r="A31" s="20">
        <v>23</v>
      </c>
      <c r="B31" s="9" t="s">
        <v>24</v>
      </c>
      <c r="C31" s="28">
        <v>44701</v>
      </c>
      <c r="D31" s="21" t="s">
        <v>27</v>
      </c>
      <c r="E31" s="29" t="s">
        <v>52</v>
      </c>
      <c r="F31" s="20">
        <v>1.4999999999999999E-2</v>
      </c>
    </row>
    <row r="32" spans="1:6" ht="15.75" x14ac:dyDescent="0.25">
      <c r="A32" s="38">
        <v>24</v>
      </c>
      <c r="B32" s="9" t="s">
        <v>24</v>
      </c>
      <c r="C32" s="28">
        <v>44704</v>
      </c>
      <c r="D32" s="21" t="s">
        <v>27</v>
      </c>
      <c r="E32" s="29" t="s">
        <v>53</v>
      </c>
      <c r="F32" s="20">
        <v>1.4999999999999999E-2</v>
      </c>
    </row>
    <row r="33" spans="1:6" ht="15.75" x14ac:dyDescent="0.25">
      <c r="A33" s="20">
        <v>25</v>
      </c>
      <c r="B33" s="9" t="s">
        <v>24</v>
      </c>
      <c r="C33" s="28">
        <v>44704</v>
      </c>
      <c r="D33" s="21" t="s">
        <v>27</v>
      </c>
      <c r="E33" s="29" t="s">
        <v>54</v>
      </c>
      <c r="F33" s="20">
        <v>1.4999999999999999E-2</v>
      </c>
    </row>
    <row r="34" spans="1:6" ht="15.75" x14ac:dyDescent="0.25">
      <c r="A34" s="38">
        <v>26</v>
      </c>
      <c r="B34" s="9" t="s">
        <v>24</v>
      </c>
      <c r="C34" s="28">
        <v>44704</v>
      </c>
      <c r="D34" s="21" t="s">
        <v>27</v>
      </c>
      <c r="E34" s="29" t="s">
        <v>55</v>
      </c>
      <c r="F34" s="20">
        <v>1.4E-2</v>
      </c>
    </row>
    <row r="35" spans="1:6" ht="15.75" x14ac:dyDescent="0.25">
      <c r="A35" s="20">
        <v>27</v>
      </c>
      <c r="B35" s="9" t="s">
        <v>24</v>
      </c>
      <c r="C35" s="28">
        <v>44706</v>
      </c>
      <c r="D35" s="21" t="s">
        <v>27</v>
      </c>
      <c r="E35" s="29" t="s">
        <v>56</v>
      </c>
      <c r="F35" s="20">
        <v>1.4999999999999999E-2</v>
      </c>
    </row>
    <row r="36" spans="1:6" ht="15.75" x14ac:dyDescent="0.25">
      <c r="A36" s="38">
        <v>28</v>
      </c>
      <c r="B36" s="9" t="s">
        <v>24</v>
      </c>
      <c r="C36" s="28">
        <v>44706</v>
      </c>
      <c r="D36" s="21" t="s">
        <v>27</v>
      </c>
      <c r="E36" s="29" t="s">
        <v>57</v>
      </c>
      <c r="F36" s="20">
        <v>1.4999999999999999E-2</v>
      </c>
    </row>
    <row r="37" spans="1:6" ht="15.75" x14ac:dyDescent="0.25">
      <c r="A37" s="20">
        <v>29</v>
      </c>
      <c r="B37" s="9" t="s">
        <v>24</v>
      </c>
      <c r="C37" s="28">
        <v>44706</v>
      </c>
      <c r="D37" s="21" t="s">
        <v>27</v>
      </c>
      <c r="E37" s="29" t="s">
        <v>31</v>
      </c>
      <c r="F37" s="20">
        <v>1.4999999999999999E-2</v>
      </c>
    </row>
    <row r="38" spans="1:6" ht="15.75" x14ac:dyDescent="0.25">
      <c r="A38" s="38">
        <v>30</v>
      </c>
      <c r="B38" s="9" t="s">
        <v>24</v>
      </c>
      <c r="C38" s="28">
        <v>44706</v>
      </c>
      <c r="D38" s="21" t="s">
        <v>27</v>
      </c>
      <c r="E38" s="29" t="s">
        <v>58</v>
      </c>
      <c r="F38" s="20">
        <v>1.4999999999999999E-2</v>
      </c>
    </row>
    <row r="39" spans="1:6" ht="15.75" x14ac:dyDescent="0.25">
      <c r="A39" s="20">
        <v>31</v>
      </c>
      <c r="B39" s="9" t="s">
        <v>24</v>
      </c>
      <c r="C39" s="28">
        <v>44707</v>
      </c>
      <c r="D39" s="21" t="s">
        <v>27</v>
      </c>
      <c r="E39" s="29" t="s">
        <v>59</v>
      </c>
      <c r="F39" s="20">
        <v>1.4999999999999999E-2</v>
      </c>
    </row>
    <row r="40" spans="1:6" ht="15.75" x14ac:dyDescent="0.25">
      <c r="A40" s="38">
        <v>32</v>
      </c>
      <c r="B40" s="9" t="s">
        <v>24</v>
      </c>
      <c r="C40" s="28">
        <v>44707</v>
      </c>
      <c r="D40" s="21" t="s">
        <v>27</v>
      </c>
      <c r="E40" s="29" t="s">
        <v>60</v>
      </c>
      <c r="F40" s="20">
        <v>1.4999999999999999E-2</v>
      </c>
    </row>
    <row r="41" spans="1:6" ht="15.75" x14ac:dyDescent="0.25">
      <c r="A41" s="20">
        <v>33</v>
      </c>
      <c r="B41" s="9" t="s">
        <v>24</v>
      </c>
      <c r="C41" s="28">
        <v>44707</v>
      </c>
      <c r="D41" s="21" t="s">
        <v>27</v>
      </c>
      <c r="E41" s="29" t="s">
        <v>61</v>
      </c>
      <c r="F41" s="20">
        <v>1.4999999999999999E-2</v>
      </c>
    </row>
    <row r="42" spans="1:6" ht="15.75" x14ac:dyDescent="0.25">
      <c r="A42" s="38">
        <v>34</v>
      </c>
      <c r="B42" s="9" t="s">
        <v>24</v>
      </c>
      <c r="C42" s="28">
        <v>44707</v>
      </c>
      <c r="D42" s="21" t="s">
        <v>27</v>
      </c>
      <c r="E42" s="29" t="s">
        <v>62</v>
      </c>
      <c r="F42" s="20">
        <v>1.4999999999999999E-2</v>
      </c>
    </row>
    <row r="43" spans="1:6" ht="15.75" x14ac:dyDescent="0.25">
      <c r="A43" s="20">
        <v>35</v>
      </c>
      <c r="B43" s="9" t="s">
        <v>24</v>
      </c>
      <c r="C43" s="28">
        <v>44708</v>
      </c>
      <c r="D43" s="21" t="s">
        <v>27</v>
      </c>
      <c r="E43" s="29" t="s">
        <v>63</v>
      </c>
      <c r="F43" s="20">
        <v>1.4999999999999999E-2</v>
      </c>
    </row>
    <row r="44" spans="1:6" ht="15.75" x14ac:dyDescent="0.25">
      <c r="A44" s="38">
        <v>36</v>
      </c>
      <c r="B44" s="9" t="s">
        <v>24</v>
      </c>
      <c r="C44" s="28">
        <v>44708</v>
      </c>
      <c r="D44" s="21" t="s">
        <v>27</v>
      </c>
      <c r="E44" s="21" t="s">
        <v>64</v>
      </c>
      <c r="F44" s="20">
        <v>1.4999999999999999E-2</v>
      </c>
    </row>
    <row r="45" spans="1:6" ht="15.75" x14ac:dyDescent="0.25">
      <c r="A45" s="20">
        <v>37</v>
      </c>
      <c r="B45" s="9" t="s">
        <v>24</v>
      </c>
      <c r="C45" s="28">
        <v>44708</v>
      </c>
      <c r="D45" s="21" t="s">
        <v>27</v>
      </c>
      <c r="E45" s="29" t="s">
        <v>65</v>
      </c>
      <c r="F45" s="20">
        <v>1.4999999999999999E-2</v>
      </c>
    </row>
    <row r="46" spans="1:6" ht="15.75" x14ac:dyDescent="0.25">
      <c r="A46" s="20">
        <v>38</v>
      </c>
      <c r="B46" s="9" t="s">
        <v>24</v>
      </c>
      <c r="C46" s="28">
        <v>44686</v>
      </c>
      <c r="D46" s="21" t="s">
        <v>77</v>
      </c>
      <c r="E46" s="29" t="s">
        <v>78</v>
      </c>
      <c r="F46" s="20">
        <v>0.03</v>
      </c>
    </row>
    <row r="47" spans="1:6" ht="15.75" x14ac:dyDescent="0.25">
      <c r="A47" s="20"/>
      <c r="B47" s="9"/>
      <c r="C47" s="28"/>
      <c r="D47" s="21"/>
      <c r="E47" s="29"/>
      <c r="F47" s="20"/>
    </row>
    <row r="48" spans="1:6" ht="15.75" x14ac:dyDescent="0.25">
      <c r="A48" s="20"/>
      <c r="B48" s="9"/>
      <c r="C48" s="28"/>
      <c r="D48" s="21"/>
      <c r="E48" s="29"/>
      <c r="F48" s="20"/>
    </row>
    <row r="49" spans="1:6" ht="15.75" x14ac:dyDescent="0.25">
      <c r="A49" s="20"/>
      <c r="B49" s="9"/>
      <c r="C49" s="28"/>
      <c r="D49" s="21"/>
      <c r="E49" s="29"/>
      <c r="F49" s="20"/>
    </row>
    <row r="50" spans="1:6" ht="15.75" x14ac:dyDescent="0.25">
      <c r="A50" s="20"/>
      <c r="B50" s="9"/>
      <c r="C50" s="28"/>
      <c r="D50" s="21"/>
      <c r="E50" s="29"/>
      <c r="F50" s="20"/>
    </row>
    <row r="51" spans="1:6" ht="15.75" x14ac:dyDescent="0.25">
      <c r="A51" s="20"/>
      <c r="B51" s="9"/>
      <c r="C51" s="28"/>
      <c r="D51" s="21"/>
      <c r="E51" s="29"/>
      <c r="F51" s="20"/>
    </row>
    <row r="52" spans="1:6" ht="15.75" x14ac:dyDescent="0.25">
      <c r="A52" s="20"/>
      <c r="B52" s="9"/>
      <c r="C52" s="28"/>
      <c r="D52" s="21"/>
      <c r="E52" s="29"/>
      <c r="F52" s="20"/>
    </row>
    <row r="53" spans="1:6" ht="15.75" x14ac:dyDescent="0.25">
      <c r="A53" s="20"/>
      <c r="B53" s="9"/>
      <c r="C53" s="28"/>
      <c r="D53" s="21"/>
      <c r="E53" s="29"/>
      <c r="F53" s="20"/>
    </row>
    <row r="54" spans="1:6" ht="15.75" x14ac:dyDescent="0.25">
      <c r="A54" s="20"/>
      <c r="B54" s="9"/>
      <c r="C54" s="28"/>
      <c r="D54" s="21"/>
      <c r="E54" s="29"/>
      <c r="F54" s="20"/>
    </row>
    <row r="55" spans="1:6" ht="15.75" x14ac:dyDescent="0.25">
      <c r="A55" s="20"/>
      <c r="B55" s="9"/>
      <c r="C55" s="28"/>
      <c r="D55" s="21"/>
      <c r="E55" s="29"/>
      <c r="F55" s="20"/>
    </row>
    <row r="56" spans="1:6" ht="15.75" x14ac:dyDescent="0.25">
      <c r="A56" s="20"/>
      <c r="B56" s="9"/>
      <c r="C56" s="33"/>
      <c r="D56" s="34"/>
      <c r="E56" s="35"/>
      <c r="F56" s="36"/>
    </row>
    <row r="57" spans="1:6" ht="15.75" x14ac:dyDescent="0.25">
      <c r="A57" s="20"/>
      <c r="B57" s="9"/>
      <c r="C57" s="28"/>
      <c r="D57" s="21"/>
      <c r="E57" s="29"/>
      <c r="F57" s="20"/>
    </row>
    <row r="58" spans="1:6" ht="15.75" x14ac:dyDescent="0.25">
      <c r="A58" s="20"/>
      <c r="B58" s="9"/>
      <c r="C58" s="28"/>
      <c r="D58" s="21"/>
      <c r="E58" s="29"/>
      <c r="F58" s="20"/>
    </row>
    <row r="59" spans="1:6" ht="15.75" x14ac:dyDescent="0.25">
      <c r="A59" s="20"/>
      <c r="B59" s="9"/>
      <c r="C59" s="28"/>
      <c r="D59" s="21"/>
      <c r="E59" s="29"/>
      <c r="F59" s="20"/>
    </row>
    <row r="60" spans="1:6" ht="15.75" x14ac:dyDescent="0.25">
      <c r="A60" s="20"/>
      <c r="B60" s="9"/>
      <c r="C60" s="28"/>
      <c r="D60" s="21"/>
      <c r="E60" s="29"/>
      <c r="F60" s="20"/>
    </row>
    <row r="61" spans="1:6" ht="15.75" x14ac:dyDescent="0.25">
      <c r="A61" s="20"/>
      <c r="B61" s="9"/>
      <c r="C61" s="28"/>
      <c r="D61" s="21"/>
      <c r="E61" s="29"/>
      <c r="F61" s="20"/>
    </row>
    <row r="62" spans="1:6" ht="15.75" x14ac:dyDescent="0.25">
      <c r="A62" s="20"/>
      <c r="B62" s="9"/>
      <c r="C62" s="28"/>
      <c r="D62" s="21"/>
      <c r="E62" s="29"/>
      <c r="F62" s="20"/>
    </row>
    <row r="63" spans="1:6" ht="15.75" x14ac:dyDescent="0.25">
      <c r="A63" s="30"/>
      <c r="B63" s="9"/>
      <c r="C63" s="28"/>
      <c r="D63" s="21"/>
      <c r="E63" s="29"/>
      <c r="F63" s="20"/>
    </row>
    <row r="64" spans="1:6" ht="15.75" x14ac:dyDescent="0.25">
      <c r="A64" s="20"/>
      <c r="B64" s="9"/>
      <c r="C64" s="28"/>
      <c r="D64" s="21"/>
      <c r="E64" s="29"/>
      <c r="F64" s="20"/>
    </row>
    <row r="65" spans="1:6" ht="15.75" x14ac:dyDescent="0.25">
      <c r="A65" s="30"/>
      <c r="B65" s="9"/>
      <c r="C65" s="28"/>
      <c r="D65" s="21"/>
      <c r="E65" s="29"/>
      <c r="F65" s="20"/>
    </row>
    <row r="66" spans="1:6" ht="15.75" x14ac:dyDescent="0.25">
      <c r="A66" s="20"/>
      <c r="B66" s="9"/>
      <c r="C66" s="28"/>
      <c r="D66" s="21"/>
      <c r="E66" s="29"/>
      <c r="F66" s="20"/>
    </row>
    <row r="67" spans="1:6" ht="15.75" x14ac:dyDescent="0.25">
      <c r="A67" s="30"/>
      <c r="B67" s="9"/>
      <c r="C67" s="28"/>
      <c r="D67" s="21"/>
      <c r="E67" s="29"/>
      <c r="F67" s="20"/>
    </row>
    <row r="68" spans="1:6" ht="15.75" x14ac:dyDescent="0.25">
      <c r="A68" s="20"/>
      <c r="B68" s="9"/>
      <c r="C68" s="28"/>
      <c r="D68" s="21"/>
      <c r="E68" s="29"/>
      <c r="F68" s="20"/>
    </row>
    <row r="69" spans="1:6" ht="15.75" x14ac:dyDescent="0.25">
      <c r="A69" s="30"/>
      <c r="B69" s="9"/>
      <c r="C69" s="28"/>
      <c r="D69" s="21"/>
      <c r="E69" s="29"/>
      <c r="F69" s="20"/>
    </row>
    <row r="70" spans="1:6" ht="15.75" x14ac:dyDescent="0.25">
      <c r="A70" s="20"/>
      <c r="B70" s="9"/>
      <c r="C70" s="28"/>
      <c r="D70" s="21"/>
      <c r="E70" s="29"/>
      <c r="F70" s="20"/>
    </row>
    <row r="71" spans="1:6" ht="15.75" x14ac:dyDescent="0.25">
      <c r="A71" s="27"/>
      <c r="B71" s="9"/>
      <c r="C71" s="28"/>
      <c r="D71" s="21"/>
      <c r="E71" s="29"/>
      <c r="F71" s="20"/>
    </row>
    <row r="286" spans="3:4" ht="15.75" x14ac:dyDescent="0.2">
      <c r="C286" s="21"/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D6402" t="s">
        <v>18</v>
      </c>
    </row>
    <row r="6403" spans="3:4" x14ac:dyDescent="0.2">
      <c r="D6403" t="s">
        <v>18</v>
      </c>
    </row>
    <row r="1048467" spans="2:6" ht="15.75" x14ac:dyDescent="0.2">
      <c r="F1048467" s="20"/>
    </row>
    <row r="1048468" spans="2:6" ht="15.75" x14ac:dyDescent="0.25">
      <c r="B1048468" s="9" t="s">
        <v>24</v>
      </c>
    </row>
  </sheetData>
  <autoFilter ref="A8:F7616" xr:uid="{00000000-0009-0000-0000-000000000000}">
    <sortState xmlns:xlrd2="http://schemas.microsoft.com/office/spreadsheetml/2017/richdata2" ref="A9:F7887">
      <sortCondition ref="C8:C798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topLeftCell="G13" zoomScale="90" zoomScaleNormal="90" zoomScaleSheetLayoutView="85" workbookViewId="0">
      <selection activeCell="I38" sqref="I38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83" t="s">
        <v>25</v>
      </c>
      <c r="B1" s="84"/>
      <c r="C1" s="84"/>
      <c r="D1" s="84"/>
      <c r="E1" s="84"/>
      <c r="F1" s="84"/>
      <c r="G1" s="84"/>
      <c r="H1" s="22"/>
      <c r="I1" s="23"/>
      <c r="J1" s="22"/>
    </row>
    <row r="2" spans="1:10" ht="15.75" x14ac:dyDescent="0.25">
      <c r="A2" s="83" t="s">
        <v>22</v>
      </c>
      <c r="B2" s="84"/>
      <c r="C2" s="84"/>
      <c r="D2" s="84"/>
      <c r="E2" s="84"/>
      <c r="F2" s="84"/>
      <c r="G2" s="84"/>
      <c r="H2" s="84"/>
      <c r="I2" s="84"/>
      <c r="J2" s="22"/>
    </row>
    <row r="3" spans="1:10" ht="18" customHeight="1" x14ac:dyDescent="0.25">
      <c r="A3" s="83" t="s">
        <v>67</v>
      </c>
      <c r="B3" s="84"/>
      <c r="C3" s="84"/>
      <c r="D3" s="84"/>
      <c r="E3" s="84"/>
      <c r="F3" s="84"/>
      <c r="G3" s="84"/>
      <c r="H3" s="22"/>
      <c r="I3" s="23"/>
      <c r="J3" s="22"/>
    </row>
    <row r="4" spans="1:10" ht="18" customHeight="1" x14ac:dyDescent="0.25">
      <c r="A4" s="22"/>
      <c r="B4" s="22"/>
      <c r="C4" s="22"/>
      <c r="D4" s="24"/>
      <c r="E4" s="22"/>
      <c r="F4" s="22"/>
      <c r="G4" s="24"/>
      <c r="H4" s="22"/>
      <c r="I4" s="23"/>
      <c r="J4" s="22"/>
    </row>
    <row r="5" spans="1:10" ht="15.75" customHeight="1" x14ac:dyDescent="0.2">
      <c r="A5" s="85" t="s">
        <v>3</v>
      </c>
      <c r="B5" s="85" t="s">
        <v>19</v>
      </c>
      <c r="C5" s="80" t="s">
        <v>4</v>
      </c>
      <c r="D5" s="80"/>
      <c r="E5" s="80"/>
      <c r="F5" s="81"/>
      <c r="G5" s="74" t="s">
        <v>5</v>
      </c>
      <c r="H5" s="74"/>
      <c r="I5" s="82"/>
      <c r="J5" s="74"/>
    </row>
    <row r="6" spans="1:10" ht="12.75" customHeight="1" x14ac:dyDescent="0.2">
      <c r="A6" s="86"/>
      <c r="B6" s="86"/>
      <c r="C6" s="74" t="s">
        <v>6</v>
      </c>
      <c r="D6" s="74" t="s">
        <v>14</v>
      </c>
      <c r="E6" s="74" t="s">
        <v>2</v>
      </c>
      <c r="F6" s="74" t="s">
        <v>7</v>
      </c>
      <c r="G6" s="75" t="s">
        <v>8</v>
      </c>
      <c r="H6" s="75" t="s">
        <v>1</v>
      </c>
      <c r="I6" s="78" t="s">
        <v>23</v>
      </c>
      <c r="J6" s="75" t="s">
        <v>9</v>
      </c>
    </row>
    <row r="7" spans="1:10" ht="84.75" customHeight="1" x14ac:dyDescent="0.2">
      <c r="A7" s="86"/>
      <c r="B7" s="86"/>
      <c r="C7" s="74"/>
      <c r="D7" s="74"/>
      <c r="E7" s="74"/>
      <c r="F7" s="74"/>
      <c r="G7" s="76"/>
      <c r="H7" s="76"/>
      <c r="I7" s="79"/>
      <c r="J7" s="76"/>
    </row>
    <row r="8" spans="1:10" ht="15.75" x14ac:dyDescent="0.2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15.75" x14ac:dyDescent="0.2">
      <c r="A9" s="10">
        <v>1</v>
      </c>
      <c r="B9" s="27" t="s">
        <v>24</v>
      </c>
      <c r="C9" s="27" t="s">
        <v>28</v>
      </c>
      <c r="D9" s="58" t="s">
        <v>70</v>
      </c>
      <c r="E9" s="27">
        <v>0.4</v>
      </c>
      <c r="F9" s="20">
        <v>1.4999999999999999E-2</v>
      </c>
      <c r="G9" s="56">
        <v>4740522</v>
      </c>
      <c r="H9" s="57">
        <v>44685</v>
      </c>
      <c r="I9" s="27">
        <v>458.33</v>
      </c>
      <c r="J9" s="27" t="s">
        <v>29</v>
      </c>
    </row>
    <row r="10" spans="1:10" ht="15.75" x14ac:dyDescent="0.2">
      <c r="A10" s="10">
        <v>2</v>
      </c>
      <c r="B10" s="27" t="s">
        <v>24</v>
      </c>
      <c r="C10" s="27" t="s">
        <v>28</v>
      </c>
      <c r="D10" s="58" t="s">
        <v>71</v>
      </c>
      <c r="E10" s="27">
        <v>0.4</v>
      </c>
      <c r="F10" s="20">
        <v>1.4999999999999999E-2</v>
      </c>
      <c r="G10" s="56">
        <v>4760522</v>
      </c>
      <c r="H10" s="57">
        <v>44687</v>
      </c>
      <c r="I10" s="27">
        <v>458.33</v>
      </c>
      <c r="J10" s="27" t="s">
        <v>29</v>
      </c>
    </row>
    <row r="11" spans="1:10" ht="15.75" x14ac:dyDescent="0.2">
      <c r="A11" s="10">
        <v>3</v>
      </c>
      <c r="B11" s="27" t="s">
        <v>24</v>
      </c>
      <c r="C11" s="27" t="s">
        <v>28</v>
      </c>
      <c r="D11" s="58" t="s">
        <v>72</v>
      </c>
      <c r="E11" s="27">
        <v>0.23</v>
      </c>
      <c r="F11" s="20">
        <v>5.0000000000000001E-3</v>
      </c>
      <c r="G11" s="56">
        <v>4770522</v>
      </c>
      <c r="H11" s="57">
        <v>44687</v>
      </c>
      <c r="I11" s="27">
        <v>458.33</v>
      </c>
      <c r="J11" s="27" t="s">
        <v>29</v>
      </c>
    </row>
    <row r="12" spans="1:10" ht="15.75" x14ac:dyDescent="0.2">
      <c r="A12" s="10">
        <v>4</v>
      </c>
      <c r="B12" s="27" t="s">
        <v>24</v>
      </c>
      <c r="C12" s="27" t="s">
        <v>28</v>
      </c>
      <c r="D12" s="58" t="s">
        <v>75</v>
      </c>
      <c r="E12" s="27">
        <v>0.4</v>
      </c>
      <c r="F12" s="20">
        <v>1.4999999999999999E-2</v>
      </c>
      <c r="G12" s="56">
        <v>4850522</v>
      </c>
      <c r="H12" s="57">
        <v>44693</v>
      </c>
      <c r="I12" s="27">
        <v>458.33</v>
      </c>
      <c r="J12" s="27" t="s">
        <v>29</v>
      </c>
    </row>
    <row r="13" spans="1:10" ht="15.75" x14ac:dyDescent="0.2">
      <c r="A13" s="10">
        <v>5</v>
      </c>
      <c r="B13" s="27" t="s">
        <v>24</v>
      </c>
      <c r="C13" s="27" t="s">
        <v>28</v>
      </c>
      <c r="D13" s="58" t="s">
        <v>74</v>
      </c>
      <c r="E13" s="27">
        <v>0.23</v>
      </c>
      <c r="F13" s="20">
        <v>1.4999999999999999E-2</v>
      </c>
      <c r="G13" s="56">
        <v>4820522</v>
      </c>
      <c r="H13" s="57">
        <v>44692</v>
      </c>
      <c r="I13" s="27">
        <v>458.33</v>
      </c>
      <c r="J13" s="27" t="s">
        <v>29</v>
      </c>
    </row>
    <row r="14" spans="1:10" ht="15.75" x14ac:dyDescent="0.2">
      <c r="A14" s="10">
        <v>6</v>
      </c>
      <c r="B14" s="27" t="s">
        <v>24</v>
      </c>
      <c r="C14" s="27" t="s">
        <v>28</v>
      </c>
      <c r="D14" s="58" t="s">
        <v>73</v>
      </c>
      <c r="E14" s="27">
        <v>0.23</v>
      </c>
      <c r="F14" s="20">
        <v>1.4999999999999999E-2</v>
      </c>
      <c r="G14" s="56">
        <v>4810522</v>
      </c>
      <c r="H14" s="57">
        <v>44692</v>
      </c>
      <c r="I14" s="27">
        <v>458.33</v>
      </c>
      <c r="J14" s="27" t="s">
        <v>29</v>
      </c>
    </row>
    <row r="15" spans="1:10" ht="15.75" x14ac:dyDescent="0.2">
      <c r="A15" s="10">
        <v>7</v>
      </c>
      <c r="B15" s="27" t="s">
        <v>24</v>
      </c>
      <c r="C15" s="27" t="s">
        <v>28</v>
      </c>
      <c r="D15" s="58" t="s">
        <v>76</v>
      </c>
      <c r="E15" s="27">
        <v>0.4</v>
      </c>
      <c r="F15" s="20">
        <v>1.4999999999999999E-2</v>
      </c>
      <c r="G15" s="56">
        <v>4870522</v>
      </c>
      <c r="H15" s="57">
        <v>44693</v>
      </c>
      <c r="I15" s="27">
        <v>458.33</v>
      </c>
      <c r="J15" s="27" t="s">
        <v>29</v>
      </c>
    </row>
    <row r="16" spans="1:10" ht="15.75" x14ac:dyDescent="0.2">
      <c r="A16" s="10">
        <v>8</v>
      </c>
      <c r="B16" s="27" t="s">
        <v>24</v>
      </c>
      <c r="C16" s="27" t="s">
        <v>28</v>
      </c>
      <c r="D16" s="29" t="s">
        <v>33</v>
      </c>
      <c r="E16" s="27">
        <v>0.4</v>
      </c>
      <c r="F16" s="20">
        <v>1.4999999999999999E-2</v>
      </c>
      <c r="G16" s="32">
        <v>4890522</v>
      </c>
      <c r="H16" s="60">
        <v>44698</v>
      </c>
      <c r="I16" s="64">
        <v>458.33</v>
      </c>
      <c r="J16" s="27" t="s">
        <v>29</v>
      </c>
    </row>
    <row r="17" spans="1:10" ht="15.75" x14ac:dyDescent="0.2">
      <c r="A17" s="10">
        <v>9</v>
      </c>
      <c r="B17" s="27" t="s">
        <v>24</v>
      </c>
      <c r="C17" s="27" t="s">
        <v>28</v>
      </c>
      <c r="D17" s="41" t="s">
        <v>34</v>
      </c>
      <c r="E17" s="27">
        <v>0.23</v>
      </c>
      <c r="F17" s="38">
        <v>7.0000000000000001E-3</v>
      </c>
      <c r="G17" s="32">
        <v>4900522</v>
      </c>
      <c r="H17" s="60">
        <v>44698</v>
      </c>
      <c r="I17" s="64">
        <v>458.33</v>
      </c>
      <c r="J17" s="27" t="s">
        <v>29</v>
      </c>
    </row>
    <row r="18" spans="1:10" ht="15.75" x14ac:dyDescent="0.2">
      <c r="A18" s="10">
        <v>10</v>
      </c>
      <c r="B18" s="27" t="s">
        <v>24</v>
      </c>
      <c r="C18" s="27" t="s">
        <v>28</v>
      </c>
      <c r="D18" s="41" t="s">
        <v>35</v>
      </c>
      <c r="E18" s="27">
        <v>0.4</v>
      </c>
      <c r="F18" s="38">
        <v>1.4999999999999999E-2</v>
      </c>
      <c r="G18" s="32">
        <v>4550522</v>
      </c>
      <c r="H18" s="60">
        <v>44686</v>
      </c>
      <c r="I18" s="64">
        <v>458.33</v>
      </c>
      <c r="J18" s="27" t="s">
        <v>29</v>
      </c>
    </row>
    <row r="19" spans="1:10" ht="15.75" x14ac:dyDescent="0.2">
      <c r="A19" s="10">
        <v>11</v>
      </c>
      <c r="B19" s="27" t="s">
        <v>24</v>
      </c>
      <c r="C19" s="27" t="s">
        <v>28</v>
      </c>
      <c r="D19" s="41" t="s">
        <v>36</v>
      </c>
      <c r="E19" s="27">
        <v>0.23</v>
      </c>
      <c r="F19" s="38">
        <v>1.4999999999999999E-2</v>
      </c>
      <c r="G19" s="32">
        <v>4910522</v>
      </c>
      <c r="H19" s="60">
        <v>44698</v>
      </c>
      <c r="I19" s="64">
        <v>458.33</v>
      </c>
      <c r="J19" s="27" t="s">
        <v>29</v>
      </c>
    </row>
    <row r="20" spans="1:10" ht="16.5" customHeight="1" x14ac:dyDescent="0.2">
      <c r="A20" s="10">
        <v>12</v>
      </c>
      <c r="B20" s="27" t="s">
        <v>24</v>
      </c>
      <c r="C20" s="27" t="s">
        <v>28</v>
      </c>
      <c r="D20" s="41" t="s">
        <v>37</v>
      </c>
      <c r="E20" s="37">
        <v>0.04</v>
      </c>
      <c r="F20" s="38">
        <v>1.4999999999999999E-2</v>
      </c>
      <c r="G20" s="32">
        <v>4940522</v>
      </c>
      <c r="H20" s="60">
        <v>44698</v>
      </c>
      <c r="I20" s="64">
        <v>458.33</v>
      </c>
      <c r="J20" s="27" t="s">
        <v>29</v>
      </c>
    </row>
    <row r="21" spans="1:10" ht="15.75" x14ac:dyDescent="0.2">
      <c r="A21" s="10">
        <v>13</v>
      </c>
      <c r="B21" s="27" t="s">
        <v>24</v>
      </c>
      <c r="C21" s="27" t="s">
        <v>28</v>
      </c>
      <c r="D21" s="41" t="s">
        <v>66</v>
      </c>
      <c r="E21" s="27">
        <v>0.23</v>
      </c>
      <c r="F21" s="38">
        <v>1.4999999999999999E-2</v>
      </c>
      <c r="G21" s="32">
        <v>4940522</v>
      </c>
      <c r="H21" s="60">
        <v>44698</v>
      </c>
      <c r="I21" s="64">
        <v>458.33</v>
      </c>
      <c r="J21" s="27" t="s">
        <v>29</v>
      </c>
    </row>
    <row r="22" spans="1:10" ht="15.75" x14ac:dyDescent="0.2">
      <c r="A22" s="10">
        <v>14</v>
      </c>
      <c r="B22" s="27" t="s">
        <v>24</v>
      </c>
      <c r="C22" s="27" t="s">
        <v>28</v>
      </c>
      <c r="D22" s="41" t="s">
        <v>38</v>
      </c>
      <c r="E22" s="27">
        <v>0.23</v>
      </c>
      <c r="F22" s="38">
        <v>1.4999999999999999E-2</v>
      </c>
      <c r="G22" s="32">
        <v>4980522</v>
      </c>
      <c r="H22" s="60">
        <v>44699</v>
      </c>
      <c r="I22" s="64">
        <v>458.33</v>
      </c>
      <c r="J22" s="27" t="s">
        <v>29</v>
      </c>
    </row>
    <row r="23" spans="1:10" ht="15.75" x14ac:dyDescent="0.2">
      <c r="A23" s="10">
        <v>15</v>
      </c>
      <c r="B23" s="27" t="s">
        <v>24</v>
      </c>
      <c r="C23" s="27" t="s">
        <v>28</v>
      </c>
      <c r="D23" s="41" t="s">
        <v>39</v>
      </c>
      <c r="E23" s="27">
        <v>0.23</v>
      </c>
      <c r="F23" s="38">
        <v>1.4999999999999999E-2</v>
      </c>
      <c r="G23" s="32">
        <v>5100522</v>
      </c>
      <c r="H23" s="60">
        <v>44704</v>
      </c>
      <c r="I23" s="64">
        <v>458.33</v>
      </c>
      <c r="J23" s="27" t="s">
        <v>29</v>
      </c>
    </row>
    <row r="24" spans="1:10" ht="15.75" x14ac:dyDescent="0.2">
      <c r="A24" s="10">
        <v>16</v>
      </c>
      <c r="B24" s="27" t="s">
        <v>24</v>
      </c>
      <c r="C24" s="27" t="s">
        <v>28</v>
      </c>
      <c r="D24" s="41" t="s">
        <v>40</v>
      </c>
      <c r="E24" s="47">
        <v>0.4</v>
      </c>
      <c r="F24" s="38">
        <v>1.4999999999999999E-2</v>
      </c>
      <c r="G24" s="48">
        <v>5110522</v>
      </c>
      <c r="H24" s="61">
        <v>44704</v>
      </c>
      <c r="I24" s="65">
        <v>458.33</v>
      </c>
      <c r="J24" s="47" t="s">
        <v>29</v>
      </c>
    </row>
    <row r="25" spans="1:10" ht="15.75" x14ac:dyDescent="0.2">
      <c r="A25" s="10">
        <v>17</v>
      </c>
      <c r="B25" s="27" t="s">
        <v>24</v>
      </c>
      <c r="C25" s="27" t="s">
        <v>28</v>
      </c>
      <c r="D25" s="41" t="s">
        <v>41</v>
      </c>
      <c r="E25" s="27">
        <v>0.23</v>
      </c>
      <c r="F25" s="38">
        <v>1.4999999999999999E-2</v>
      </c>
      <c r="G25" s="32">
        <v>5120522</v>
      </c>
      <c r="H25" s="60">
        <v>44704</v>
      </c>
      <c r="I25" s="64">
        <v>458.33</v>
      </c>
      <c r="J25" s="27" t="s">
        <v>29</v>
      </c>
    </row>
    <row r="26" spans="1:10" ht="15.75" x14ac:dyDescent="0.2">
      <c r="A26" s="10">
        <v>18</v>
      </c>
      <c r="B26" s="27" t="s">
        <v>24</v>
      </c>
      <c r="C26" s="27" t="s">
        <v>28</v>
      </c>
      <c r="D26" s="41" t="s">
        <v>42</v>
      </c>
      <c r="E26" s="27">
        <v>0.23</v>
      </c>
      <c r="F26" s="38">
        <v>1.4999999999999999E-2</v>
      </c>
      <c r="G26" s="32">
        <v>5130522</v>
      </c>
      <c r="H26" s="60">
        <v>44704</v>
      </c>
      <c r="I26" s="64">
        <v>458.33</v>
      </c>
      <c r="J26" s="27" t="s">
        <v>29</v>
      </c>
    </row>
    <row r="27" spans="1:10" ht="15.75" x14ac:dyDescent="0.2">
      <c r="A27" s="10">
        <v>19</v>
      </c>
      <c r="B27" s="27" t="s">
        <v>24</v>
      </c>
      <c r="C27" s="27" t="s">
        <v>28</v>
      </c>
      <c r="D27" s="41" t="s">
        <v>43</v>
      </c>
      <c r="E27" s="27">
        <v>0.23</v>
      </c>
      <c r="F27" s="20">
        <v>1.4999999999999999E-2</v>
      </c>
      <c r="G27" s="32">
        <v>5140522</v>
      </c>
      <c r="H27" s="60">
        <v>44705</v>
      </c>
      <c r="I27" s="64">
        <v>458.33</v>
      </c>
      <c r="J27" s="27" t="s">
        <v>29</v>
      </c>
    </row>
    <row r="28" spans="1:10" ht="15.75" x14ac:dyDescent="0.2">
      <c r="A28" s="10">
        <v>20</v>
      </c>
      <c r="B28" s="27" t="s">
        <v>24</v>
      </c>
      <c r="C28" s="27" t="s">
        <v>28</v>
      </c>
      <c r="D28" s="41" t="s">
        <v>44</v>
      </c>
      <c r="E28" s="27">
        <v>0.23</v>
      </c>
      <c r="F28" s="20">
        <v>1.2999999999999999E-2</v>
      </c>
      <c r="G28" s="32">
        <v>5250522</v>
      </c>
      <c r="H28" s="60">
        <v>44706</v>
      </c>
      <c r="I28" s="64">
        <v>458.33</v>
      </c>
      <c r="J28" s="27" t="s">
        <v>29</v>
      </c>
    </row>
    <row r="29" spans="1:10" ht="15.75" x14ac:dyDescent="0.2">
      <c r="A29" s="10">
        <v>21</v>
      </c>
      <c r="B29" s="27" t="s">
        <v>24</v>
      </c>
      <c r="C29" s="27" t="s">
        <v>28</v>
      </c>
      <c r="D29" s="41" t="s">
        <v>45</v>
      </c>
      <c r="E29" s="27">
        <v>0.23</v>
      </c>
      <c r="F29" s="20">
        <v>1.4999999999999999E-2</v>
      </c>
      <c r="G29" s="32">
        <v>5260522</v>
      </c>
      <c r="H29" s="60">
        <v>44706</v>
      </c>
      <c r="I29" s="64">
        <v>458.33</v>
      </c>
      <c r="J29" s="27" t="s">
        <v>29</v>
      </c>
    </row>
    <row r="30" spans="1:10" ht="15.75" x14ac:dyDescent="0.2">
      <c r="A30" s="10">
        <v>22</v>
      </c>
      <c r="B30" s="27" t="s">
        <v>24</v>
      </c>
      <c r="C30" s="27" t="s">
        <v>28</v>
      </c>
      <c r="D30" s="29" t="s">
        <v>46</v>
      </c>
      <c r="E30" s="27">
        <v>0.23</v>
      </c>
      <c r="F30" s="20">
        <v>1.4999999999999999E-2</v>
      </c>
      <c r="G30" s="32">
        <v>5270522</v>
      </c>
      <c r="H30" s="60">
        <v>44706</v>
      </c>
      <c r="I30" s="64">
        <v>458.33</v>
      </c>
      <c r="J30" s="27" t="s">
        <v>29</v>
      </c>
    </row>
    <row r="31" spans="1:10" ht="15.75" x14ac:dyDescent="0.2">
      <c r="A31" s="10">
        <v>23</v>
      </c>
      <c r="B31" s="27" t="s">
        <v>24</v>
      </c>
      <c r="C31" s="27" t="s">
        <v>28</v>
      </c>
      <c r="D31" s="29" t="s">
        <v>47</v>
      </c>
      <c r="E31" s="27">
        <v>0.4</v>
      </c>
      <c r="F31" s="20">
        <v>1.4999999999999999E-2</v>
      </c>
      <c r="G31" s="32">
        <v>5150522</v>
      </c>
      <c r="H31" s="60">
        <v>44705</v>
      </c>
      <c r="I31" s="64">
        <v>458.33</v>
      </c>
      <c r="J31" s="27" t="s">
        <v>29</v>
      </c>
    </row>
    <row r="32" spans="1:10" ht="15.75" x14ac:dyDescent="0.2">
      <c r="A32" s="10">
        <v>24</v>
      </c>
      <c r="B32" s="27" t="s">
        <v>24</v>
      </c>
      <c r="C32" s="27" t="s">
        <v>28</v>
      </c>
      <c r="D32" s="29" t="s">
        <v>48</v>
      </c>
      <c r="E32" s="27">
        <v>0.4</v>
      </c>
      <c r="F32" s="20">
        <v>1.4999999999999999E-2</v>
      </c>
      <c r="G32" s="32">
        <v>5210522</v>
      </c>
      <c r="H32" s="60">
        <v>44705</v>
      </c>
      <c r="I32" s="64">
        <v>458.33</v>
      </c>
      <c r="J32" s="27" t="s">
        <v>29</v>
      </c>
    </row>
    <row r="33" spans="1:10" ht="15.75" x14ac:dyDescent="0.2">
      <c r="A33" s="10">
        <v>25</v>
      </c>
      <c r="B33" s="31" t="s">
        <v>24</v>
      </c>
      <c r="C33" s="27" t="s">
        <v>28</v>
      </c>
      <c r="D33" s="29" t="s">
        <v>49</v>
      </c>
      <c r="E33" s="27">
        <v>0.4</v>
      </c>
      <c r="F33" s="20">
        <v>1.4999999999999999E-2</v>
      </c>
      <c r="G33" s="32">
        <v>5220522</v>
      </c>
      <c r="H33" s="60">
        <v>44705</v>
      </c>
      <c r="I33" s="64" t="s">
        <v>30</v>
      </c>
      <c r="J33" s="27" t="s">
        <v>29</v>
      </c>
    </row>
    <row r="34" spans="1:10" ht="15.75" x14ac:dyDescent="0.2">
      <c r="A34" s="10">
        <v>26</v>
      </c>
      <c r="B34" s="27" t="s">
        <v>24</v>
      </c>
      <c r="C34" s="31" t="s">
        <v>28</v>
      </c>
      <c r="D34" s="29" t="s">
        <v>50</v>
      </c>
      <c r="E34" s="31">
        <v>0.4</v>
      </c>
      <c r="F34" s="30">
        <v>1.4999999999999999E-2</v>
      </c>
      <c r="G34" s="53">
        <v>5500522</v>
      </c>
      <c r="H34" s="62">
        <v>44713</v>
      </c>
      <c r="I34" s="66">
        <v>458.33</v>
      </c>
      <c r="J34" s="31" t="s">
        <v>29</v>
      </c>
    </row>
    <row r="35" spans="1:10" ht="15.75" x14ac:dyDescent="0.2">
      <c r="A35" s="10">
        <v>27</v>
      </c>
      <c r="B35" s="27" t="s">
        <v>24</v>
      </c>
      <c r="C35" s="27" t="s">
        <v>28</v>
      </c>
      <c r="D35" s="29" t="s">
        <v>52</v>
      </c>
      <c r="E35" s="27">
        <v>0.4</v>
      </c>
      <c r="F35" s="27">
        <v>1.4999999999999999E-2</v>
      </c>
      <c r="G35" s="54">
        <v>5640622</v>
      </c>
      <c r="H35" s="63">
        <v>44713</v>
      </c>
      <c r="I35" s="64">
        <v>458.33</v>
      </c>
      <c r="J35" s="31" t="s">
        <v>29</v>
      </c>
    </row>
    <row r="36" spans="1:10" ht="15.75" x14ac:dyDescent="0.2">
      <c r="A36" s="10">
        <v>28</v>
      </c>
      <c r="B36" s="27" t="s">
        <v>24</v>
      </c>
      <c r="C36" s="27" t="s">
        <v>28</v>
      </c>
      <c r="D36" s="29" t="s">
        <v>53</v>
      </c>
      <c r="E36" s="27">
        <v>0.23</v>
      </c>
      <c r="F36" s="27">
        <v>1.4999999999999999E-2</v>
      </c>
      <c r="G36" s="54">
        <v>5650622</v>
      </c>
      <c r="H36" s="63">
        <v>44713</v>
      </c>
      <c r="I36" s="64">
        <v>458.33</v>
      </c>
      <c r="J36" s="31" t="s">
        <v>29</v>
      </c>
    </row>
    <row r="37" spans="1:10" ht="15.75" x14ac:dyDescent="0.2">
      <c r="A37" s="55">
        <v>29</v>
      </c>
      <c r="B37" s="59" t="s">
        <v>24</v>
      </c>
      <c r="C37" s="31" t="s">
        <v>28</v>
      </c>
      <c r="D37" s="67" t="s">
        <v>55</v>
      </c>
      <c r="E37" s="31">
        <v>0.4</v>
      </c>
      <c r="F37" s="31">
        <v>1.4E-2</v>
      </c>
      <c r="G37" s="68">
        <v>5480522</v>
      </c>
      <c r="H37" s="69">
        <v>44713</v>
      </c>
      <c r="I37" s="66">
        <v>458.33</v>
      </c>
      <c r="J37" s="31" t="s">
        <v>29</v>
      </c>
    </row>
    <row r="38" spans="1:10" ht="15.75" x14ac:dyDescent="0.2">
      <c r="A38" s="70">
        <v>30</v>
      </c>
      <c r="B38" s="50" t="s">
        <v>24</v>
      </c>
      <c r="C38" s="50" t="s">
        <v>79</v>
      </c>
      <c r="D38" s="45" t="s">
        <v>78</v>
      </c>
      <c r="E38" s="50">
        <v>0.4</v>
      </c>
      <c r="F38" s="50">
        <v>0.03</v>
      </c>
      <c r="G38" s="71">
        <v>5050522</v>
      </c>
      <c r="H38" s="72">
        <v>44718</v>
      </c>
      <c r="I38" s="64">
        <v>33689</v>
      </c>
      <c r="J38" s="27" t="s">
        <v>29</v>
      </c>
    </row>
  </sheetData>
  <autoFilter ref="A8:J20" xr:uid="{00000000-0009-0000-0000-000001000000}">
    <sortState xmlns:xlrd2="http://schemas.microsoft.com/office/spreadsheetml/2017/richdata2" ref="A9:K22">
      <sortCondition ref="H8:H22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B19">
    <cfRule type="expression" dxfId="13" priority="34" stopIfTrue="1">
      <formula>AND(#REF!&gt;0,B19="")</formula>
    </cfRule>
  </conditionalFormatting>
  <conditionalFormatting sqref="B21">
    <cfRule type="expression" dxfId="12" priority="31" stopIfTrue="1">
      <formula>AND(#REF!&gt;0,B21="")</formula>
    </cfRule>
  </conditionalFormatting>
  <conditionalFormatting sqref="B22">
    <cfRule type="expression" dxfId="11" priority="22" stopIfTrue="1">
      <formula>AND(#REF!&gt;0,B22="")</formula>
    </cfRule>
  </conditionalFormatting>
  <conditionalFormatting sqref="B19">
    <cfRule type="expression" dxfId="10" priority="116" stopIfTrue="1">
      <formula>AND(#REF!&gt;0,B19="")</formula>
    </cfRule>
    <cfRule type="expression" dxfId="9" priority="117" stopIfTrue="1">
      <formula>AND(NOT(F20=""),B19="")</formula>
    </cfRule>
  </conditionalFormatting>
  <conditionalFormatting sqref="B21">
    <cfRule type="expression" dxfId="8" priority="182" stopIfTrue="1">
      <formula>AND($AD26&gt;0,B21="")</formula>
    </cfRule>
    <cfRule type="expression" dxfId="7" priority="183" stopIfTrue="1">
      <formula>AND(NOT(#REF!=""),B21="")</formula>
    </cfRule>
  </conditionalFormatting>
  <conditionalFormatting sqref="B22">
    <cfRule type="expression" dxfId="6" priority="217" stopIfTrue="1">
      <formula>AND(#REF!&gt;0,B22="")</formula>
    </cfRule>
    <cfRule type="expression" dxfId="5" priority="218" stopIfTrue="1">
      <formula>AND(NOT(#REF!=""),B22="")</formula>
    </cfRule>
  </conditionalFormatting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F34" sqref="F34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73"/>
      <c r="B2" s="87"/>
      <c r="C2" s="87"/>
      <c r="D2" s="87"/>
      <c r="E2" s="87"/>
      <c r="F2" s="87"/>
    </row>
    <row r="3" spans="1:6" ht="18.75" x14ac:dyDescent="0.3">
      <c r="A3" s="4"/>
      <c r="B3" s="4"/>
      <c r="C3" s="12"/>
      <c r="D3" s="4"/>
      <c r="E3" s="13"/>
      <c r="F3" s="6"/>
    </row>
    <row r="4" spans="1:6" x14ac:dyDescent="0.2">
      <c r="A4" s="4"/>
      <c r="B4" s="4"/>
      <c r="C4" s="4"/>
      <c r="D4" s="4"/>
      <c r="E4" s="13"/>
      <c r="F4" s="6"/>
    </row>
    <row r="5" spans="1:6" ht="12.75" customHeight="1" x14ac:dyDescent="0.2">
      <c r="A5" s="74" t="s">
        <v>10</v>
      </c>
      <c r="B5" s="75" t="s">
        <v>19</v>
      </c>
      <c r="C5" s="74" t="s">
        <v>11</v>
      </c>
      <c r="D5" s="74" t="s">
        <v>12</v>
      </c>
      <c r="E5" s="88" t="s">
        <v>0</v>
      </c>
      <c r="F5" s="74" t="s">
        <v>14</v>
      </c>
    </row>
    <row r="6" spans="1:6" ht="12.75" customHeight="1" x14ac:dyDescent="0.2">
      <c r="A6" s="74"/>
      <c r="B6" s="76"/>
      <c r="C6" s="74"/>
      <c r="D6" s="74"/>
      <c r="E6" s="88"/>
      <c r="F6" s="74"/>
    </row>
    <row r="7" spans="1:6" ht="56.25" customHeight="1" x14ac:dyDescent="0.2">
      <c r="A7" s="74"/>
      <c r="B7" s="77"/>
      <c r="C7" s="74"/>
      <c r="D7" s="74"/>
      <c r="E7" s="88"/>
      <c r="F7" s="74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52"/>
      <c r="B9" s="29"/>
      <c r="C9" s="42"/>
      <c r="D9" s="45"/>
      <c r="E9" s="51"/>
      <c r="F9" s="46"/>
    </row>
    <row r="10" spans="1:6" ht="15.75" x14ac:dyDescent="0.25">
      <c r="A10" s="29"/>
      <c r="B10" s="25"/>
      <c r="C10" s="43"/>
      <c r="D10" s="46"/>
      <c r="E10" s="46"/>
      <c r="F10" s="46"/>
    </row>
    <row r="11" spans="1:6" ht="15.75" x14ac:dyDescent="0.25">
      <c r="A11" s="14"/>
      <c r="B11" s="25"/>
      <c r="C11" s="44"/>
      <c r="D11" s="46"/>
      <c r="E11" s="46"/>
      <c r="F11" s="46"/>
    </row>
    <row r="12" spans="1:6" ht="15.75" x14ac:dyDescent="0.25">
      <c r="A12" s="9"/>
      <c r="B12" s="9"/>
      <c r="C12" s="25"/>
      <c r="D12" s="14"/>
      <c r="E12" s="25"/>
      <c r="F12" s="19"/>
    </row>
    <row r="13" spans="1:6" ht="15.75" x14ac:dyDescent="0.25">
      <c r="A13" s="14"/>
      <c r="B13" s="14"/>
      <c r="C13" s="21"/>
      <c r="D13" s="20"/>
      <c r="E13" s="25"/>
      <c r="F13" s="26"/>
    </row>
    <row r="14" spans="1:6" ht="15.75" x14ac:dyDescent="0.25">
      <c r="A14" s="9"/>
      <c r="B14" s="9"/>
      <c r="C14" s="9"/>
      <c r="D14" s="9"/>
      <c r="E14" s="9"/>
      <c r="F14" s="9"/>
    </row>
    <row r="15" spans="1:6" ht="15.75" x14ac:dyDescent="0.25">
      <c r="A15" s="9"/>
      <c r="B15" s="9"/>
      <c r="C15" s="9"/>
      <c r="D15" s="9"/>
      <c r="E15" s="9"/>
      <c r="F15" s="9"/>
    </row>
    <row r="16" spans="1:6" ht="15.75" x14ac:dyDescent="0.25">
      <c r="A16" s="9"/>
      <c r="B16" s="9"/>
      <c r="C16" s="9"/>
      <c r="D16" s="9"/>
      <c r="E16" s="9"/>
      <c r="F16" s="9"/>
    </row>
    <row r="17" spans="1:6" ht="15.75" x14ac:dyDescent="0.2">
      <c r="A17" s="14"/>
      <c r="B17" s="14"/>
      <c r="C17" s="14"/>
      <c r="D17" s="14"/>
      <c r="E17" s="14"/>
      <c r="F17" s="14"/>
    </row>
    <row r="18" spans="1:6" ht="15.75" x14ac:dyDescent="0.25">
      <c r="A18" s="9"/>
      <c r="B18" s="14"/>
      <c r="C18" s="14"/>
      <c r="D18" s="14"/>
      <c r="E18" s="14"/>
      <c r="F18" s="14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4"/>
      <c r="B21" s="9"/>
      <c r="C21" s="9"/>
      <c r="D21" s="9"/>
      <c r="E21" s="9"/>
      <c r="F21" s="9"/>
    </row>
    <row r="22" spans="1:6" ht="15.75" x14ac:dyDescent="0.25">
      <c r="A22" s="9"/>
      <c r="B22" s="14"/>
      <c r="C22" s="14"/>
      <c r="D22" s="14"/>
      <c r="E22" s="14"/>
      <c r="F22" s="14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"/>
  <sheetViews>
    <sheetView tabSelected="1" topLeftCell="B1" workbookViewId="0">
      <selection activeCell="J4" sqref="J4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73" t="s">
        <v>26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92" t="s">
        <v>19</v>
      </c>
      <c r="C5" s="100" t="s">
        <v>82</v>
      </c>
      <c r="D5" s="95"/>
      <c r="E5" s="96"/>
      <c r="F5" s="94" t="s">
        <v>81</v>
      </c>
      <c r="G5" s="95"/>
      <c r="H5" s="96"/>
      <c r="I5" s="94" t="s">
        <v>80</v>
      </c>
      <c r="J5" s="95"/>
      <c r="K5" s="96"/>
      <c r="L5" s="4"/>
      <c r="M5" s="4"/>
      <c r="N5" s="4"/>
      <c r="O5" s="4"/>
      <c r="P5" s="4"/>
    </row>
    <row r="6" spans="1:16" ht="19.5" customHeight="1" thickBot="1" x14ac:dyDescent="0.25">
      <c r="A6" s="4"/>
      <c r="B6" s="93"/>
      <c r="C6" s="97" t="s">
        <v>15</v>
      </c>
      <c r="D6" s="98"/>
      <c r="E6" s="99"/>
      <c r="F6" s="97" t="s">
        <v>16</v>
      </c>
      <c r="G6" s="98"/>
      <c r="H6" s="99"/>
      <c r="I6" s="97" t="s">
        <v>17</v>
      </c>
      <c r="J6" s="98"/>
      <c r="K6" s="99"/>
      <c r="L6" s="4"/>
      <c r="M6" s="4"/>
      <c r="N6" s="4"/>
      <c r="O6" s="4"/>
      <c r="P6" s="4"/>
    </row>
    <row r="7" spans="1:16" ht="18" customHeight="1" thickBot="1" x14ac:dyDescent="0.25">
      <c r="A7" s="4"/>
      <c r="B7" s="15" t="s">
        <v>21</v>
      </c>
      <c r="C7" s="90" t="s">
        <v>83</v>
      </c>
      <c r="D7" s="90"/>
      <c r="E7" s="90"/>
      <c r="F7" s="89">
        <f>272/1000</f>
        <v>0.27200000000000002</v>
      </c>
      <c r="G7" s="89"/>
      <c r="H7" s="89"/>
      <c r="I7" s="90">
        <v>20</v>
      </c>
      <c r="J7" s="90"/>
      <c r="K7" s="90"/>
      <c r="L7" s="4"/>
      <c r="M7" s="4"/>
      <c r="N7" s="4"/>
      <c r="O7" s="4"/>
      <c r="P7" s="4"/>
    </row>
    <row r="8" spans="1:16" ht="16.5" thickBot="1" x14ac:dyDescent="0.25">
      <c r="A8" s="4"/>
      <c r="B8" s="15" t="s">
        <v>20</v>
      </c>
      <c r="C8" s="90" t="s">
        <v>83</v>
      </c>
      <c r="D8" s="90"/>
      <c r="E8" s="90"/>
      <c r="F8" s="89">
        <f>272/1000</f>
        <v>0.27200000000000002</v>
      </c>
      <c r="G8" s="89"/>
      <c r="H8" s="89"/>
      <c r="I8" s="90">
        <v>20</v>
      </c>
      <c r="J8" s="90"/>
      <c r="K8" s="90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6"/>
      <c r="F9" s="4"/>
      <c r="G9" s="16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6"/>
      <c r="F10" s="4"/>
      <c r="G10" s="4"/>
      <c r="H10" s="17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2021-08-24T05:35:27Z</cp:lastPrinted>
  <dcterms:created xsi:type="dcterms:W3CDTF">2007-02-07T11:07:35Z</dcterms:created>
  <dcterms:modified xsi:type="dcterms:W3CDTF">2022-06-21T11:32:49Z</dcterms:modified>
</cp:coreProperties>
</file>