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сетевая востоки\ПАПКИ СОТРУДНИКОВ\3_Печеркина Светлана Юрьевна\отчет РЭК\"/>
    </mc:Choice>
  </mc:AlternateContent>
  <xr:revisionPtr revIDLastSave="0" documentId="13_ncr:1_{433EDBB9-D814-4A68-99C4-2223BC045212}" xr6:coauthVersionLast="47" xr6:coauthVersionMax="47" xr10:uidLastSave="{00000000-0000-0000-0000-000000000000}"/>
  <bookViews>
    <workbookView xWindow="-120" yWindow="-120" windowWidth="29040" windowHeight="16440" tabRatio="717" activeTab="3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закл.договорах'!$A$8:$J$13</definedName>
    <definedName name="_xlnm._FilterDatabase" localSheetId="0" hidden="1">'Информация о заявках'!$A$8:$F$7616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закл.договорах'!$A$1:$J$13</definedName>
    <definedName name="_xlnm.Print_Area" localSheetId="0">'Информация о заявках'!$A$1:$F$18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8" l="1"/>
  <c r="C8" i="18"/>
  <c r="F7" i="18"/>
  <c r="F8" i="18"/>
</calcChain>
</file>

<file path=xl/sharedStrings.xml><?xml version="1.0" encoding="utf-8"?>
<sst xmlns="http://schemas.openxmlformats.org/spreadsheetml/2006/main" count="12495" uniqueCount="69">
  <si>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</si>
  <si>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</si>
  <si>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</si>
  <si>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</si>
  <si>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</si>
  <si>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</si>
  <si>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</si>
  <si>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</si>
  <si>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</si>
  <si>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</si>
  <si>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</si>
  <si>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</si>
  <si>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</si>
  <si>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</si>
  <si>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</si>
  <si>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</si>
  <si>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</si>
  <si>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</si>
  <si>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</si>
  <si>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</si>
  <si>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</si>
  <si>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</si>
  <si>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</si>
  <si>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</si>
  <si>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</si>
  <si>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</si>
  <si>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</si>
  <si>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</si>
  <si>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</si>
  <si>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4 месяца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</si>
  <si>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кВт за период с 01.03.2022г.-31.03.2022г.</t>
  </si>
  <si>
    <t>Чепурко Татьяна Геннадьевна</t>
  </si>
  <si>
    <t>Добровольский Аркадий Эдуардович</t>
  </si>
  <si>
    <t>Бигушев Абдулла Абдулхакович</t>
  </si>
  <si>
    <t>Щербак Наталья Владимировна</t>
  </si>
  <si>
    <t>Гринчак Сергей Николаевич</t>
  </si>
  <si>
    <t>Артамонов Евгений Иванович</t>
  </si>
  <si>
    <t>Ткебучава Тамари Джанулиевна</t>
  </si>
  <si>
    <t>Головахина Татьяна Филипповна</t>
  </si>
  <si>
    <t>Поспелков Александр Сергеевич</t>
  </si>
  <si>
    <t>Сидоренко Сергей Борисович</t>
  </si>
  <si>
    <t>Махмудов Мухаммадназар Махмадраджабович</t>
  </si>
  <si>
    <t>Моргунов Виталий Владимирович</t>
  </si>
  <si>
    <t>Проценко Максим Юрьевич</t>
  </si>
  <si>
    <t>Конышев Иван Сергеевич</t>
  </si>
  <si>
    <t>Розова Наталья Валентиновна</t>
  </si>
  <si>
    <t>Моржевилов Александр Александрович</t>
  </si>
  <si>
    <t>Мирюгин Александр Михайлович</t>
  </si>
  <si>
    <t>Шульц Максим Альбертович</t>
  </si>
  <si>
    <t>Искоян Сусан Гарниковна</t>
  </si>
  <si>
    <t xml:space="preserve">Набиев Наврузжон Ашурбоевич </t>
  </si>
  <si>
    <t>Дмитриев Евгений Анатольевич</t>
  </si>
  <si>
    <t>Дмитриев Андрей Анатольевич</t>
  </si>
  <si>
    <t>Барабанщикова Алена Александровна</t>
  </si>
  <si>
    <t>Бахнарел Мария Дмитриевна</t>
  </si>
  <si>
    <t>Веденина Марзямбика Шаймуратовна</t>
  </si>
  <si>
    <t>Грицан Сергей Романович</t>
  </si>
  <si>
    <t>Данилова Лина Андреевна</t>
  </si>
  <si>
    <t>Хочитамов Саймиддин Рузибоевич</t>
  </si>
  <si>
    <t>Мохов Евгений Александрович</t>
  </si>
  <si>
    <t>Комаров Евгений Игоревич</t>
  </si>
  <si>
    <t>класса напряжения до 35 кВ  за период с 01.03.2022 г. - 31.03.2022 г.</t>
  </si>
  <si>
    <t>Макарова Елена Валерьевна</t>
  </si>
  <si>
    <t>33 689, 00</t>
  </si>
  <si>
    <t>Саркисян Вардан Цолакович</t>
  </si>
  <si>
    <t>Количество присоединений по заактированным договорам технологического присоединения с 01.03.2022 по 31.03.2022</t>
  </si>
  <si>
    <t>Присоединенная мощность по заактированным договорам технологического присоединения с  01.03.2022 по 31.03.2022</t>
  </si>
  <si>
    <t>Выручка за услуги по технологическому присоединению (актированная) с 01.03.2022 по 31.03.2022</t>
  </si>
  <si>
    <t>ГКУ ТО "УАД"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</si>
</sst>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#,##0.00_р_.;[Red]#,##0.00_р_.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</borders>
  <cellStyleXfs count="4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/>
    <xf numFmtId="0" fontId="16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6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14" fontId="17" fillId="3" borderId="18" xfId="38" applyNumberFormat="1" applyFont="1" applyFill="1" applyBorder="1" applyAlignment="1">
      <alignment horizontal="center" vertical="top"/>
    </xf>
    <xf numFmtId="0" fontId="17" fillId="3" borderId="18" xfId="38" applyNumberFormat="1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7" fillId="3" borderId="18" xfId="39" applyNumberFormat="1" applyFont="1" applyFill="1" applyBorder="1" applyAlignment="1">
      <alignment horizontal="center" vertical="top"/>
    </xf>
    <xf numFmtId="14" fontId="17" fillId="3" borderId="18" xfId="39" applyNumberFormat="1" applyFont="1" applyFill="1" applyBorder="1" applyAlignment="1">
      <alignment horizontal="left" vertical="top"/>
    </xf>
    <xf numFmtId="14" fontId="17" fillId="4" borderId="18" xfId="38" applyNumberFormat="1" applyFont="1" applyFill="1" applyBorder="1" applyAlignment="1">
      <alignment horizontal="center" vertical="top"/>
    </xf>
    <xf numFmtId="14" fontId="11" fillId="4" borderId="2" xfId="0" applyNumberFormat="1" applyFont="1" applyFill="1" applyBorder="1" applyAlignment="1">
      <alignment horizontal="center" vertical="center"/>
    </xf>
    <xf numFmtId="0" fontId="17" fillId="4" borderId="18" xfId="38" applyNumberFormat="1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14" fontId="17" fillId="0" borderId="18" xfId="38" applyNumberFormat="1" applyFont="1" applyFill="1" applyBorder="1" applyAlignment="1">
      <alignment horizontal="center" vertical="top"/>
    </xf>
    <xf numFmtId="14" fontId="11" fillId="0" borderId="2" xfId="0" applyNumberFormat="1" applyFont="1" applyFill="1" applyBorder="1" applyAlignment="1">
      <alignment horizontal="center" vertical="center"/>
    </xf>
    <xf numFmtId="0" fontId="17" fillId="0" borderId="18" xfId="38" applyNumberFormat="1" applyFont="1" applyFill="1" applyBorder="1" applyAlignment="1">
      <alignment horizontal="center" vertical="top"/>
    </xf>
    <xf numFmtId="14" fontId="11" fillId="0" borderId="19" xfId="20" applyNumberFormat="1" applyFont="1" applyBorder="1" applyAlignment="1" applyProtection="1">
      <alignment horizontal="center" vertical="top"/>
      <protection locked="0"/>
    </xf>
    <xf numFmtId="0" fontId="17" fillId="3" borderId="20" xfId="38" applyNumberFormat="1" applyFont="1" applyFill="1" applyBorder="1" applyAlignment="1">
      <alignment horizontal="center" vertical="top"/>
    </xf>
    <xf numFmtId="0" fontId="15" fillId="0" borderId="19" xfId="0" applyFont="1" applyBorder="1" applyAlignment="1">
      <alignment horizontal="center"/>
    </xf>
    <xf numFmtId="0" fontId="17" fillId="3" borderId="3" xfId="38" applyNumberFormat="1" applyFont="1" applyFill="1" applyBorder="1" applyAlignment="1">
      <alignment horizontal="center" vertical="top"/>
    </xf>
    <xf numFmtId="0" fontId="0" fillId="0" borderId="3" xfId="0" applyBorder="1"/>
    <xf numFmtId="0" fontId="11" fillId="4" borderId="3" xfId="0" applyFont="1" applyFill="1" applyBorder="1" applyAlignment="1">
      <alignment horizontal="center" vertical="center"/>
    </xf>
    <xf numFmtId="0" fontId="17" fillId="4" borderId="18" xfId="39" applyNumberFormat="1" applyFont="1" applyFill="1" applyBorder="1" applyAlignment="1">
      <alignment horizontal="center" vertical="top"/>
    </xf>
    <xf numFmtId="14" fontId="17" fillId="4" borderId="18" xfId="39" applyNumberFormat="1" applyFont="1" applyFill="1" applyBorder="1" applyAlignment="1">
      <alignment horizontal="left" vertical="top"/>
    </xf>
    <xf numFmtId="166" fontId="11" fillId="4" borderId="3" xfId="0" applyNumberFormat="1" applyFont="1" applyFill="1" applyBorder="1" applyAlignment="1">
      <alignment horizontal="center"/>
    </xf>
    <xf numFmtId="0" fontId="17" fillId="0" borderId="18" xfId="38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center"/>
    </xf>
    <xf numFmtId="14" fontId="17" fillId="0" borderId="18" xfId="38" applyNumberFormat="1" applyFont="1" applyFill="1" applyBorder="1" applyAlignment="1">
      <alignment horizontal="center" vertical="center"/>
    </xf>
    <xf numFmtId="14" fontId="0" fillId="0" borderId="3" xfId="0" applyNumberFormat="1" applyBorder="1"/>
    <xf numFmtId="0" fontId="11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0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Обычный_Информация о закл.договорах" xfId="39" xr:uid="{ABCFB6B5-187D-4986-B66E-18036C10D89B}"/>
    <cellStyle name="Обычный_Информация о заявках" xfId="38" xr:uid="{5CCC9317-5CDC-4CF1-B1A9-4C9C97B2CE25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68"/>
  <sheetViews>
    <sheetView topLeftCell="E16" zoomScaleNormal="100" zoomScaleSheetLayoutView="100" workbookViewId="0">
      <selection activeCell="F44" sqref="F44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40.140625" customWidth="1"/>
  </cols>
  <sheetData>
    <row r="1" spans="1:6" ht="48.75" customHeight="1" x14ac:dyDescent="0.3">
      <c r="A1" s="59" t="s">
        <v>30</v>
      </c>
      <c r="B1" s="59"/>
      <c r="C1" s="59"/>
      <c r="D1" s="59"/>
      <c r="E1" s="59"/>
      <c r="F1" s="59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60" t="s">
        <v>10</v>
      </c>
      <c r="B5" s="61" t="s">
        <v>19</v>
      </c>
      <c r="C5" s="60" t="s">
        <v>11</v>
      </c>
      <c r="D5" s="60" t="s">
        <v>12</v>
      </c>
      <c r="E5" s="60" t="s">
        <v>13</v>
      </c>
      <c r="F5" s="60" t="s">
        <v>7</v>
      </c>
    </row>
    <row r="6" spans="1:6" ht="12.75" customHeight="1" x14ac:dyDescent="0.2">
      <c r="A6" s="60"/>
      <c r="B6" s="62"/>
      <c r="C6" s="60"/>
      <c r="D6" s="60"/>
      <c r="E6" s="60"/>
      <c r="F6" s="60"/>
    </row>
    <row r="7" spans="1:6" ht="56.25" customHeight="1" x14ac:dyDescent="0.2">
      <c r="A7" s="60"/>
      <c r="B7" s="63"/>
      <c r="C7" s="60"/>
      <c r="D7" s="60"/>
      <c r="E7" s="60"/>
      <c r="F7" s="60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0">
        <v>1</v>
      </c>
      <c r="B9" s="9" t="s">
        <v>24</v>
      </c>
      <c r="C9" s="29">
        <v>44621</v>
      </c>
      <c r="D9" s="21" t="s">
        <v>27</v>
      </c>
      <c r="E9" s="30" t="s">
        <v>31</v>
      </c>
      <c r="F9" s="20">
        <v>1.4999999999999999E-2</v>
      </c>
    </row>
    <row r="10" spans="1:6" ht="15.75" x14ac:dyDescent="0.25">
      <c r="A10" s="40">
        <v>2</v>
      </c>
      <c r="B10" s="41" t="s">
        <v>24</v>
      </c>
      <c r="C10" s="42">
        <v>44624</v>
      </c>
      <c r="D10" s="43" t="s">
        <v>27</v>
      </c>
      <c r="E10" s="44" t="s">
        <v>32</v>
      </c>
      <c r="F10" s="40">
        <v>1.4999999999999999E-2</v>
      </c>
    </row>
    <row r="11" spans="1:6" ht="15.75" x14ac:dyDescent="0.25">
      <c r="A11" s="40">
        <v>3</v>
      </c>
      <c r="B11" s="41" t="s">
        <v>24</v>
      </c>
      <c r="C11" s="42">
        <v>44624</v>
      </c>
      <c r="D11" s="43" t="s">
        <v>27</v>
      </c>
      <c r="E11" s="44" t="s">
        <v>62</v>
      </c>
      <c r="F11" s="40">
        <v>1.4999999999999999E-2</v>
      </c>
    </row>
    <row r="12" spans="1:6" ht="15.75" x14ac:dyDescent="0.25">
      <c r="A12" s="20">
        <v>4</v>
      </c>
      <c r="B12" s="41" t="s">
        <v>24</v>
      </c>
      <c r="C12" s="42">
        <v>44624</v>
      </c>
      <c r="D12" s="43" t="s">
        <v>27</v>
      </c>
      <c r="E12" s="44" t="s">
        <v>33</v>
      </c>
      <c r="F12" s="40">
        <v>1.4999999999999999E-2</v>
      </c>
    </row>
    <row r="13" spans="1:6" ht="15.75" x14ac:dyDescent="0.25">
      <c r="A13" s="40">
        <v>5</v>
      </c>
      <c r="B13" s="41" t="s">
        <v>24</v>
      </c>
      <c r="C13" s="42">
        <v>44624</v>
      </c>
      <c r="D13" s="43" t="s">
        <v>27</v>
      </c>
      <c r="E13" s="44" t="s">
        <v>34</v>
      </c>
      <c r="F13" s="40">
        <v>0.01</v>
      </c>
    </row>
    <row r="14" spans="1:6" ht="15.75" x14ac:dyDescent="0.25">
      <c r="A14" s="40">
        <v>6</v>
      </c>
      <c r="B14" s="41" t="s">
        <v>24</v>
      </c>
      <c r="C14" s="42">
        <v>44624</v>
      </c>
      <c r="D14" s="43" t="s">
        <v>27</v>
      </c>
      <c r="E14" s="44" t="s">
        <v>35</v>
      </c>
      <c r="F14" s="40">
        <v>1.4999999999999999E-2</v>
      </c>
    </row>
    <row r="15" spans="1:6" ht="15.75" x14ac:dyDescent="0.25">
      <c r="A15" s="20">
        <v>7</v>
      </c>
      <c r="B15" s="41" t="s">
        <v>24</v>
      </c>
      <c r="C15" s="42">
        <v>44629</v>
      </c>
      <c r="D15" s="43" t="s">
        <v>27</v>
      </c>
      <c r="E15" s="44" t="s">
        <v>36</v>
      </c>
      <c r="F15" s="40">
        <v>1.4999999999999999E-2</v>
      </c>
    </row>
    <row r="16" spans="1:6" ht="15.75" x14ac:dyDescent="0.25">
      <c r="A16" s="40">
        <v>8</v>
      </c>
      <c r="B16" s="41" t="s">
        <v>24</v>
      </c>
      <c r="C16" s="42">
        <v>44629</v>
      </c>
      <c r="D16" s="43" t="s">
        <v>27</v>
      </c>
      <c r="E16" s="44" t="s">
        <v>37</v>
      </c>
      <c r="F16" s="40">
        <v>1.4999999999999999E-2</v>
      </c>
    </row>
    <row r="17" spans="1:6" ht="15.75" x14ac:dyDescent="0.25">
      <c r="A17" s="40">
        <v>9</v>
      </c>
      <c r="B17" s="41" t="s">
        <v>24</v>
      </c>
      <c r="C17" s="42">
        <v>44630</v>
      </c>
      <c r="D17" s="43" t="s">
        <v>27</v>
      </c>
      <c r="E17" s="44" t="s">
        <v>38</v>
      </c>
      <c r="F17" s="40">
        <v>1.4999999999999999E-2</v>
      </c>
    </row>
    <row r="18" spans="1:6" ht="15.75" x14ac:dyDescent="0.25">
      <c r="A18" s="20">
        <v>10</v>
      </c>
      <c r="B18" s="41" t="s">
        <v>24</v>
      </c>
      <c r="C18" s="42">
        <v>44631</v>
      </c>
      <c r="D18" s="43" t="s">
        <v>27</v>
      </c>
      <c r="E18" s="44" t="s">
        <v>39</v>
      </c>
      <c r="F18" s="40">
        <v>1.4999999999999999E-2</v>
      </c>
    </row>
    <row r="19" spans="1:6" ht="15.75" x14ac:dyDescent="0.25">
      <c r="A19" s="40">
        <v>11</v>
      </c>
      <c r="B19" s="41" t="s">
        <v>24</v>
      </c>
      <c r="C19" s="42">
        <v>44631</v>
      </c>
      <c r="D19" s="43" t="s">
        <v>27</v>
      </c>
      <c r="E19" s="44" t="s">
        <v>40</v>
      </c>
      <c r="F19" s="40">
        <v>1.4999999999999999E-2</v>
      </c>
    </row>
    <row r="20" spans="1:6" ht="31.5" x14ac:dyDescent="0.2">
      <c r="A20" s="40">
        <v>12</v>
      </c>
      <c r="B20" s="55" t="s">
        <v>24</v>
      </c>
      <c r="C20" s="56">
        <v>44634</v>
      </c>
      <c r="D20" s="43" t="s">
        <v>27</v>
      </c>
      <c r="E20" s="54" t="s">
        <v>41</v>
      </c>
      <c r="F20" s="40">
        <v>1.4999999999999999E-2</v>
      </c>
    </row>
    <row r="21" spans="1:6" ht="15.75" x14ac:dyDescent="0.25">
      <c r="A21" s="20">
        <v>13</v>
      </c>
      <c r="B21" s="41" t="s">
        <v>24</v>
      </c>
      <c r="C21" s="42">
        <v>44634</v>
      </c>
      <c r="D21" s="43" t="s">
        <v>27</v>
      </c>
      <c r="E21" s="44" t="s">
        <v>42</v>
      </c>
      <c r="F21" s="40">
        <v>1.4999999999999999E-2</v>
      </c>
    </row>
    <row r="22" spans="1:6" ht="15.75" x14ac:dyDescent="0.25">
      <c r="A22" s="40">
        <v>14</v>
      </c>
      <c r="B22" s="41" t="s">
        <v>24</v>
      </c>
      <c r="C22" s="42">
        <v>44634</v>
      </c>
      <c r="D22" s="43" t="s">
        <v>27</v>
      </c>
      <c r="E22" s="44" t="s">
        <v>43</v>
      </c>
      <c r="F22" s="40">
        <v>7.4999999999999997E-3</v>
      </c>
    </row>
    <row r="23" spans="1:6" ht="15.75" x14ac:dyDescent="0.25">
      <c r="A23" s="40">
        <v>15</v>
      </c>
      <c r="B23" s="41" t="s">
        <v>24</v>
      </c>
      <c r="C23" s="42">
        <v>44635</v>
      </c>
      <c r="D23" s="43" t="s">
        <v>27</v>
      </c>
      <c r="E23" s="44" t="s">
        <v>44</v>
      </c>
      <c r="F23" s="40">
        <v>1.4999999999999999E-2</v>
      </c>
    </row>
    <row r="24" spans="1:6" ht="15.75" customHeight="1" x14ac:dyDescent="0.25">
      <c r="A24" s="20">
        <v>16</v>
      </c>
      <c r="B24" s="9" t="s">
        <v>24</v>
      </c>
      <c r="C24" s="29">
        <v>44635</v>
      </c>
      <c r="D24" s="21" t="s">
        <v>27</v>
      </c>
      <c r="E24" s="30" t="s">
        <v>45</v>
      </c>
      <c r="F24" s="20">
        <v>1.4999999999999999E-2</v>
      </c>
    </row>
    <row r="25" spans="1:6" ht="16.5" customHeight="1" x14ac:dyDescent="0.25">
      <c r="A25" s="40">
        <v>17</v>
      </c>
      <c r="B25" s="9" t="s">
        <v>24</v>
      </c>
      <c r="C25" s="29">
        <v>44635</v>
      </c>
      <c r="D25" s="21" t="s">
        <v>27</v>
      </c>
      <c r="E25" s="30" t="s">
        <v>46</v>
      </c>
      <c r="F25" s="20">
        <v>1.4999999999999999E-2</v>
      </c>
    </row>
    <row r="26" spans="1:6" ht="18" customHeight="1" x14ac:dyDescent="0.25">
      <c r="A26" s="40">
        <v>18</v>
      </c>
      <c r="B26" s="9" t="s">
        <v>24</v>
      </c>
      <c r="C26" s="29">
        <v>44635</v>
      </c>
      <c r="D26" s="21" t="s">
        <v>27</v>
      </c>
      <c r="E26" s="30" t="s">
        <v>47</v>
      </c>
      <c r="F26" s="20">
        <v>8.0000000000000002E-3</v>
      </c>
    </row>
    <row r="27" spans="1:6" ht="15.75" x14ac:dyDescent="0.25">
      <c r="A27" s="20">
        <v>19</v>
      </c>
      <c r="B27" s="9" t="s">
        <v>24</v>
      </c>
      <c r="C27" s="29">
        <v>44635</v>
      </c>
      <c r="D27" s="21" t="s">
        <v>27</v>
      </c>
      <c r="E27" s="30" t="s">
        <v>48</v>
      </c>
      <c r="F27" s="20">
        <v>1.4999999999999999E-2</v>
      </c>
    </row>
    <row r="28" spans="1:6" ht="15.75" x14ac:dyDescent="0.25">
      <c r="A28" s="40">
        <v>20</v>
      </c>
      <c r="B28" s="9" t="s">
        <v>24</v>
      </c>
      <c r="C28" s="29">
        <v>44635</v>
      </c>
      <c r="D28" s="21" t="s">
        <v>27</v>
      </c>
      <c r="E28" s="30" t="s">
        <v>48</v>
      </c>
      <c r="F28" s="20">
        <v>1.4999999999999999E-2</v>
      </c>
    </row>
    <row r="29" spans="1:6" ht="15.75" x14ac:dyDescent="0.25">
      <c r="A29" s="40">
        <v>21</v>
      </c>
      <c r="B29" s="9" t="s">
        <v>24</v>
      </c>
      <c r="C29" s="29">
        <v>44635</v>
      </c>
      <c r="D29" s="21" t="s">
        <v>27</v>
      </c>
      <c r="E29" s="30" t="s">
        <v>49</v>
      </c>
      <c r="F29" s="20">
        <v>1.4999999999999999E-2</v>
      </c>
    </row>
    <row r="30" spans="1:6" ht="15.75" x14ac:dyDescent="0.25">
      <c r="A30" s="20">
        <v>22</v>
      </c>
      <c r="B30" s="9" t="s">
        <v>24</v>
      </c>
      <c r="C30" s="29">
        <v>44636</v>
      </c>
      <c r="D30" s="21" t="s">
        <v>27</v>
      </c>
      <c r="E30" s="30" t="s">
        <v>50</v>
      </c>
      <c r="F30" s="20">
        <v>1.4999999999999999E-2</v>
      </c>
    </row>
    <row r="31" spans="1:6" ht="15.75" x14ac:dyDescent="0.25">
      <c r="A31" s="40">
        <v>23</v>
      </c>
      <c r="B31" s="9" t="s">
        <v>24</v>
      </c>
      <c r="C31" s="29">
        <v>44636</v>
      </c>
      <c r="D31" s="21" t="s">
        <v>27</v>
      </c>
      <c r="E31" s="30" t="s">
        <v>50</v>
      </c>
      <c r="F31" s="20">
        <v>1.4999999999999999E-2</v>
      </c>
    </row>
    <row r="32" spans="1:6" ht="15.75" x14ac:dyDescent="0.25">
      <c r="A32" s="40">
        <v>24</v>
      </c>
      <c r="B32" s="9" t="s">
        <v>24</v>
      </c>
      <c r="C32" s="29">
        <v>44642</v>
      </c>
      <c r="D32" s="21" t="s">
        <v>27</v>
      </c>
      <c r="E32" s="30" t="s">
        <v>51</v>
      </c>
      <c r="F32" s="20">
        <v>0.01</v>
      </c>
    </row>
    <row r="33" spans="1:6" ht="15.75" x14ac:dyDescent="0.25">
      <c r="A33" s="20">
        <v>25</v>
      </c>
      <c r="B33" s="9" t="s">
        <v>24</v>
      </c>
      <c r="C33" s="29">
        <v>44642</v>
      </c>
      <c r="D33" s="21" t="s">
        <v>27</v>
      </c>
      <c r="E33" s="30" t="s">
        <v>52</v>
      </c>
      <c r="F33" s="20">
        <v>0.01</v>
      </c>
    </row>
    <row r="34" spans="1:6" ht="15.75" x14ac:dyDescent="0.25">
      <c r="A34" s="40">
        <v>26</v>
      </c>
      <c r="B34" s="9" t="s">
        <v>24</v>
      </c>
      <c r="C34" s="29">
        <v>44642</v>
      </c>
      <c r="D34" s="21" t="s">
        <v>27</v>
      </c>
      <c r="E34" s="30" t="s">
        <v>53</v>
      </c>
      <c r="F34" s="20">
        <v>1.4999999999999999E-2</v>
      </c>
    </row>
    <row r="35" spans="1:6" ht="15.75" x14ac:dyDescent="0.25">
      <c r="A35" s="40">
        <v>27</v>
      </c>
      <c r="B35" s="9" t="s">
        <v>24</v>
      </c>
      <c r="C35" s="29">
        <v>44643</v>
      </c>
      <c r="D35" s="21" t="s">
        <v>27</v>
      </c>
      <c r="E35" s="30" t="s">
        <v>54</v>
      </c>
      <c r="F35" s="20">
        <v>1.4999999999999999E-2</v>
      </c>
    </row>
    <row r="36" spans="1:6" ht="15.75" x14ac:dyDescent="0.25">
      <c r="A36" s="20">
        <v>28</v>
      </c>
      <c r="B36" s="9" t="s">
        <v>24</v>
      </c>
      <c r="C36" s="29">
        <v>44643</v>
      </c>
      <c r="D36" s="21" t="s">
        <v>27</v>
      </c>
      <c r="E36" s="30" t="s">
        <v>55</v>
      </c>
      <c r="F36" s="20">
        <v>1.4999999999999999E-2</v>
      </c>
    </row>
    <row r="37" spans="1:6" ht="15.75" x14ac:dyDescent="0.25">
      <c r="A37" s="40">
        <v>29</v>
      </c>
      <c r="B37" s="9" t="s">
        <v>24</v>
      </c>
      <c r="C37" s="29">
        <v>44645</v>
      </c>
      <c r="D37" s="21" t="s">
        <v>27</v>
      </c>
      <c r="E37" s="30" t="s">
        <v>56</v>
      </c>
      <c r="F37" s="20">
        <v>1.2E-2</v>
      </c>
    </row>
    <row r="38" spans="1:6" ht="15.75" x14ac:dyDescent="0.25">
      <c r="A38" s="40">
        <v>30</v>
      </c>
      <c r="B38" s="9" t="s">
        <v>24</v>
      </c>
      <c r="C38" s="29">
        <v>44645</v>
      </c>
      <c r="D38" s="21" t="s">
        <v>27</v>
      </c>
      <c r="E38" s="30" t="s">
        <v>64</v>
      </c>
      <c r="F38" s="20">
        <v>1.4999999999999999E-2</v>
      </c>
    </row>
    <row r="39" spans="1:6" ht="15.75" x14ac:dyDescent="0.25">
      <c r="A39" s="20">
        <v>31</v>
      </c>
      <c r="B39" s="9" t="s">
        <v>24</v>
      </c>
      <c r="C39" s="29">
        <v>44645</v>
      </c>
      <c r="D39" s="21" t="s">
        <v>27</v>
      </c>
      <c r="E39" s="30" t="s">
        <v>57</v>
      </c>
      <c r="F39" s="20">
        <v>1.4999999999999999E-2</v>
      </c>
    </row>
    <row r="40" spans="1:6" ht="15.75" x14ac:dyDescent="0.25">
      <c r="A40" s="40">
        <v>32</v>
      </c>
      <c r="B40" s="9" t="s">
        <v>24</v>
      </c>
      <c r="C40" s="29">
        <v>44645</v>
      </c>
      <c r="D40" s="21" t="s">
        <v>27</v>
      </c>
      <c r="E40" s="30" t="s">
        <v>58</v>
      </c>
      <c r="F40" s="20">
        <v>1.4999999999999999E-2</v>
      </c>
    </row>
    <row r="41" spans="1:6" ht="15.75" x14ac:dyDescent="0.25">
      <c r="A41" s="40">
        <v>33</v>
      </c>
      <c r="B41" s="9" t="s">
        <v>24</v>
      </c>
      <c r="C41" s="29">
        <v>44651</v>
      </c>
      <c r="D41" s="21" t="s">
        <v>27</v>
      </c>
      <c r="E41" s="30" t="s">
        <v>59</v>
      </c>
      <c r="F41" s="20">
        <v>1.4999999999999999E-2</v>
      </c>
    </row>
    <row r="42" spans="1:6" ht="15.75" x14ac:dyDescent="0.25">
      <c r="A42" s="20">
        <v>34</v>
      </c>
      <c r="B42" s="9" t="s">
        <v>24</v>
      </c>
      <c r="C42" s="29">
        <v>44651</v>
      </c>
      <c r="D42" s="21" t="s">
        <v>27</v>
      </c>
      <c r="E42" s="30" t="s">
        <v>60</v>
      </c>
      <c r="F42" s="20">
        <v>1.4999999999999999E-2</v>
      </c>
    </row>
    <row r="43" spans="1:6" ht="15.75" x14ac:dyDescent="0.25">
      <c r="A43" s="20">
        <v>35</v>
      </c>
      <c r="B43" s="9" t="s">
        <v>24</v>
      </c>
      <c r="C43" s="29">
        <v>44649</v>
      </c>
      <c r="D43" s="21" t="s">
        <v>27</v>
      </c>
      <c r="E43" s="21" t="s">
        <v>68</v>
      </c>
      <c r="F43" s="20">
        <v>9.3600000000000003E-2</v>
      </c>
    </row>
    <row r="44" spans="1:6" ht="15.75" x14ac:dyDescent="0.25">
      <c r="A44" s="20"/>
      <c r="B44" s="9"/>
      <c r="C44" s="29"/>
      <c r="D44" s="21"/>
      <c r="E44" s="30"/>
      <c r="F44" s="20"/>
    </row>
    <row r="45" spans="1:6" ht="15.75" x14ac:dyDescent="0.25">
      <c r="A45" s="20"/>
      <c r="B45" s="9"/>
      <c r="C45" s="29"/>
      <c r="D45" s="21"/>
      <c r="E45" s="30"/>
      <c r="F45" s="20"/>
    </row>
    <row r="46" spans="1:6" ht="15.75" x14ac:dyDescent="0.25">
      <c r="A46" s="20"/>
      <c r="B46" s="9"/>
      <c r="C46" s="29"/>
      <c r="D46" s="21"/>
      <c r="E46" s="30"/>
      <c r="F46" s="20"/>
    </row>
    <row r="47" spans="1:6" ht="15.75" x14ac:dyDescent="0.25">
      <c r="A47" s="20"/>
      <c r="B47" s="9"/>
      <c r="C47" s="29"/>
      <c r="D47" s="21"/>
      <c r="E47" s="30"/>
      <c r="F47" s="20"/>
    </row>
    <row r="48" spans="1:6" ht="15.75" x14ac:dyDescent="0.25">
      <c r="A48" s="20"/>
      <c r="B48" s="9"/>
      <c r="C48" s="29"/>
      <c r="D48" s="21"/>
      <c r="E48" s="30"/>
      <c r="F48" s="20"/>
    </row>
    <row r="49" spans="1:6" ht="15.75" x14ac:dyDescent="0.25">
      <c r="A49" s="20"/>
      <c r="B49" s="9"/>
      <c r="C49" s="29"/>
      <c r="D49" s="21"/>
      <c r="E49" s="30"/>
      <c r="F49" s="20"/>
    </row>
    <row r="50" spans="1:6" ht="15.75" x14ac:dyDescent="0.25">
      <c r="A50" s="20"/>
      <c r="B50" s="9"/>
      <c r="C50" s="29"/>
      <c r="D50" s="21"/>
      <c r="E50" s="30"/>
      <c r="F50" s="20"/>
    </row>
    <row r="51" spans="1:6" ht="15.75" x14ac:dyDescent="0.25">
      <c r="A51" s="20"/>
      <c r="B51" s="9"/>
      <c r="C51" s="29"/>
      <c r="D51" s="21"/>
      <c r="E51" s="30"/>
      <c r="F51" s="20"/>
    </row>
    <row r="52" spans="1:6" ht="15.75" x14ac:dyDescent="0.25">
      <c r="A52" s="20"/>
      <c r="B52" s="9"/>
      <c r="C52" s="29"/>
      <c r="D52" s="21"/>
      <c r="E52" s="30"/>
      <c r="F52" s="20"/>
    </row>
    <row r="53" spans="1:6" ht="15.75" x14ac:dyDescent="0.25">
      <c r="A53" s="20"/>
      <c r="B53" s="9"/>
      <c r="C53" s="29"/>
      <c r="D53" s="21"/>
      <c r="E53" s="30"/>
      <c r="F53" s="20"/>
    </row>
    <row r="54" spans="1:6" ht="15.75" x14ac:dyDescent="0.25">
      <c r="A54" s="20"/>
      <c r="B54" s="9"/>
      <c r="C54" s="29"/>
      <c r="D54" s="21"/>
      <c r="E54" s="30"/>
      <c r="F54" s="20"/>
    </row>
    <row r="55" spans="1:6" ht="15.75" x14ac:dyDescent="0.25">
      <c r="A55" s="20"/>
      <c r="B55" s="9"/>
      <c r="C55" s="29"/>
      <c r="D55" s="21"/>
      <c r="E55" s="30"/>
      <c r="F55" s="20"/>
    </row>
    <row r="56" spans="1:6" ht="15.75" x14ac:dyDescent="0.25">
      <c r="A56" s="20"/>
      <c r="B56" s="9"/>
      <c r="C56" s="35"/>
      <c r="D56" s="36"/>
      <c r="E56" s="37"/>
      <c r="F56" s="38"/>
    </row>
    <row r="57" spans="1:6" ht="15.75" x14ac:dyDescent="0.25">
      <c r="A57" s="20"/>
      <c r="B57" s="9"/>
      <c r="C57" s="29"/>
      <c r="D57" s="21"/>
      <c r="E57" s="30"/>
      <c r="F57" s="20"/>
    </row>
    <row r="58" spans="1:6" ht="15.75" x14ac:dyDescent="0.25">
      <c r="A58" s="20"/>
      <c r="B58" s="9"/>
      <c r="C58" s="29"/>
      <c r="D58" s="21"/>
      <c r="E58" s="30"/>
      <c r="F58" s="20"/>
    </row>
    <row r="59" spans="1:6" ht="15.75" x14ac:dyDescent="0.25">
      <c r="A59" s="20"/>
      <c r="B59" s="9"/>
      <c r="C59" s="29"/>
      <c r="D59" s="21"/>
      <c r="E59" s="30"/>
      <c r="F59" s="20"/>
    </row>
    <row r="60" spans="1:6" ht="15.75" x14ac:dyDescent="0.25">
      <c r="A60" s="20"/>
      <c r="B60" s="9"/>
      <c r="C60" s="29"/>
      <c r="D60" s="21"/>
      <c r="E60" s="30"/>
      <c r="F60" s="20"/>
    </row>
    <row r="61" spans="1:6" ht="15.75" x14ac:dyDescent="0.25">
      <c r="A61" s="20"/>
      <c r="B61" s="9"/>
      <c r="C61" s="29"/>
      <c r="D61" s="21"/>
      <c r="E61" s="30"/>
      <c r="F61" s="20"/>
    </row>
    <row r="62" spans="1:6" ht="15.75" x14ac:dyDescent="0.25">
      <c r="A62" s="20"/>
      <c r="B62" s="9"/>
      <c r="C62" s="29"/>
      <c r="D62" s="21"/>
      <c r="E62" s="30"/>
      <c r="F62" s="20"/>
    </row>
    <row r="63" spans="1:6" ht="15.75" x14ac:dyDescent="0.25">
      <c r="A63" s="31"/>
      <c r="B63" s="9"/>
      <c r="C63" s="29"/>
      <c r="D63" s="21"/>
      <c r="E63" s="30"/>
      <c r="F63" s="20"/>
    </row>
    <row r="64" spans="1:6" ht="15.75" x14ac:dyDescent="0.25">
      <c r="A64" s="20"/>
      <c r="B64" s="9"/>
      <c r="C64" s="29"/>
      <c r="D64" s="21"/>
      <c r="E64" s="30"/>
      <c r="F64" s="20"/>
    </row>
    <row r="65" spans="1:6" ht="15.75" x14ac:dyDescent="0.25">
      <c r="A65" s="31"/>
      <c r="B65" s="9"/>
      <c r="C65" s="29"/>
      <c r="D65" s="21"/>
      <c r="E65" s="30"/>
      <c r="F65" s="20"/>
    </row>
    <row r="66" spans="1:6" ht="15.75" x14ac:dyDescent="0.25">
      <c r="A66" s="20"/>
      <c r="B66" s="9"/>
      <c r="C66" s="29"/>
      <c r="D66" s="21"/>
      <c r="E66" s="30"/>
      <c r="F66" s="20"/>
    </row>
    <row r="67" spans="1:6" ht="15.75" x14ac:dyDescent="0.25">
      <c r="A67" s="31"/>
      <c r="B67" s="9"/>
      <c r="C67" s="29"/>
      <c r="D67" s="21"/>
      <c r="E67" s="30"/>
      <c r="F67" s="20"/>
    </row>
    <row r="68" spans="1:6" ht="15.75" x14ac:dyDescent="0.25">
      <c r="A68" s="20"/>
      <c r="B68" s="9"/>
      <c r="C68" s="29"/>
      <c r="D68" s="21"/>
      <c r="E68" s="30"/>
      <c r="F68" s="20"/>
    </row>
    <row r="69" spans="1:6" ht="15.75" x14ac:dyDescent="0.25">
      <c r="A69" s="31"/>
      <c r="B69" s="9"/>
      <c r="C69" s="29"/>
      <c r="D69" s="21"/>
      <c r="E69" s="30"/>
      <c r="F69" s="20"/>
    </row>
    <row r="70" spans="1:6" ht="15.75" x14ac:dyDescent="0.25">
      <c r="A70" s="20"/>
      <c r="B70" s="9"/>
      <c r="C70" s="29"/>
      <c r="D70" s="21"/>
      <c r="E70" s="30"/>
      <c r="F70" s="20"/>
    </row>
    <row r="71" spans="1:6" ht="15.75" x14ac:dyDescent="0.25">
      <c r="A71" s="28"/>
      <c r="B71" s="9"/>
      <c r="C71" s="29"/>
      <c r="D71" s="21"/>
      <c r="E71" s="30"/>
      <c r="F71" s="20"/>
    </row>
    <row r="286" spans="3:4" ht="15.75" x14ac:dyDescent="0.2">
      <c r="C286" s="21"/>
      <c r="D286" t="s">
        <v>18</v>
      </c>
    </row>
    <row r="287" spans="3:4" x14ac:dyDescent="0.2">
      <c r="C287" t="s">
        <v>18</v>
      </c>
      <c r="D287" t="s">
        <v>18</v>
      </c>
    </row>
    <row r="288" spans="3:4" x14ac:dyDescent="0.2">
      <c r="C288" t="s">
        <v>18</v>
      </c>
      <c r="D288" t="s">
        <v>18</v>
      </c>
    </row>
    <row r="289" spans="3:4" x14ac:dyDescent="0.2">
      <c r="C289" t="s">
        <v>18</v>
      </c>
      <c r="D289" t="s">
        <v>18</v>
      </c>
    </row>
    <row r="290" spans="3:4" x14ac:dyDescent="0.2">
      <c r="C290" t="s">
        <v>18</v>
      </c>
      <c r="D290" t="s">
        <v>18</v>
      </c>
    </row>
    <row r="291" spans="3:4" x14ac:dyDescent="0.2">
      <c r="C291" t="s">
        <v>18</v>
      </c>
      <c r="D291" t="s">
        <v>18</v>
      </c>
    </row>
    <row r="292" spans="3:4" x14ac:dyDescent="0.2">
      <c r="C292" t="s">
        <v>18</v>
      </c>
      <c r="D292" t="s">
        <v>18</v>
      </c>
    </row>
    <row r="293" spans="3:4" x14ac:dyDescent="0.2">
      <c r="C293" t="s">
        <v>18</v>
      </c>
      <c r="D293" t="s">
        <v>18</v>
      </c>
    </row>
    <row r="294" spans="3:4" x14ac:dyDescent="0.2">
      <c r="C294" t="s">
        <v>18</v>
      </c>
      <c r="D294" t="s">
        <v>18</v>
      </c>
    </row>
    <row r="295" spans="3:4" x14ac:dyDescent="0.2">
      <c r="C295" t="s">
        <v>18</v>
      </c>
      <c r="D295" t="s">
        <v>18</v>
      </c>
    </row>
    <row r="296" spans="3:4" x14ac:dyDescent="0.2">
      <c r="C296" t="s">
        <v>18</v>
      </c>
      <c r="D296" t="s">
        <v>18</v>
      </c>
    </row>
    <row r="297" spans="3:4" x14ac:dyDescent="0.2">
      <c r="C297" t="s">
        <v>18</v>
      </c>
      <c r="D297" t="s">
        <v>18</v>
      </c>
    </row>
    <row r="298" spans="3:4" x14ac:dyDescent="0.2">
      <c r="C298" t="s">
        <v>18</v>
      </c>
      <c r="D298" t="s">
        <v>18</v>
      </c>
    </row>
    <row r="299" spans="3:4" x14ac:dyDescent="0.2">
      <c r="C299" t="s">
        <v>18</v>
      </c>
      <c r="D299" t="s">
        <v>18</v>
      </c>
    </row>
    <row r="300" spans="3:4" x14ac:dyDescent="0.2">
      <c r="C300" t="s">
        <v>18</v>
      </c>
      <c r="D300" t="s">
        <v>18</v>
      </c>
    </row>
    <row r="301" spans="3:4" x14ac:dyDescent="0.2">
      <c r="C301" t="s">
        <v>18</v>
      </c>
      <c r="D301" t="s">
        <v>18</v>
      </c>
    </row>
    <row r="302" spans="3:4" x14ac:dyDescent="0.2">
      <c r="C302" t="s">
        <v>18</v>
      </c>
      <c r="D302" t="s">
        <v>18</v>
      </c>
    </row>
    <row r="303" spans="3:4" x14ac:dyDescent="0.2">
      <c r="C303" t="s">
        <v>18</v>
      </c>
      <c r="D303" t="s">
        <v>18</v>
      </c>
    </row>
    <row r="304" spans="3:4" x14ac:dyDescent="0.2">
      <c r="C304" t="s">
        <v>18</v>
      </c>
      <c r="D304" t="s">
        <v>18</v>
      </c>
    </row>
    <row r="305" spans="3:4" x14ac:dyDescent="0.2">
      <c r="C305" t="s">
        <v>18</v>
      </c>
      <c r="D305" t="s">
        <v>18</v>
      </c>
    </row>
    <row r="306" spans="3:4" x14ac:dyDescent="0.2">
      <c r="C306" t="s">
        <v>18</v>
      </c>
      <c r="D306" t="s">
        <v>18</v>
      </c>
    </row>
    <row r="307" spans="3:4" x14ac:dyDescent="0.2">
      <c r="C307" t="s">
        <v>18</v>
      </c>
      <c r="D307" t="s">
        <v>18</v>
      </c>
    </row>
    <row r="308" spans="3:4" x14ac:dyDescent="0.2">
      <c r="C308" t="s">
        <v>18</v>
      </c>
      <c r="D308" t="s">
        <v>18</v>
      </c>
    </row>
    <row r="309" spans="3:4" x14ac:dyDescent="0.2">
      <c r="C309" t="s">
        <v>18</v>
      </c>
      <c r="D309" t="s">
        <v>18</v>
      </c>
    </row>
    <row r="310" spans="3:4" x14ac:dyDescent="0.2">
      <c r="C310" t="s">
        <v>18</v>
      </c>
      <c r="D310" t="s">
        <v>18</v>
      </c>
    </row>
    <row r="311" spans="3:4" x14ac:dyDescent="0.2">
      <c r="C311" t="s">
        <v>18</v>
      </c>
      <c r="D311" t="s">
        <v>18</v>
      </c>
    </row>
    <row r="312" spans="3:4" x14ac:dyDescent="0.2">
      <c r="C312" t="s">
        <v>18</v>
      </c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D6402" t="s">
        <v>18</v>
      </c>
    </row>
    <row r="6403" spans="3:4" x14ac:dyDescent="0.2">
      <c r="D6403" t="s">
        <v>18</v>
      </c>
    </row>
    <row r="1048467" spans="2:6" ht="15.75" x14ac:dyDescent="0.2">
      <c r="F1048467" s="20"/>
    </row>
    <row r="1048468" spans="2:6" ht="15.75" x14ac:dyDescent="0.25">
      <c r="B1048468" s="9" t="s">
        <v>24</v>
      </c>
    </row>
  </sheetData>
  <autoFilter ref="A8:F7616" xr:uid="{00000000-0009-0000-0000-000000000000}">
    <sortState xmlns:xlrd2="http://schemas.microsoft.com/office/spreadsheetml/2017/richdata2" ref="A9:F7887">
      <sortCondition ref="C8:C7987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pageMargins left="3.937007874015748E-2" right="3.937007874015748E-2" top="3.937007874015748E-2" bottom="3.937007874015748E-2" header="0.27559055118110237" footer="0.23622047244094491"/>
  <pageSetup paperSize="9" scale="88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7"/>
  <sheetViews>
    <sheetView topLeftCell="A7" zoomScale="90" zoomScaleNormal="90" zoomScaleSheetLayoutView="85" workbookViewId="0">
      <selection activeCell="I18" sqref="I18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0.28515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64" t="s">
        <v>25</v>
      </c>
      <c r="B1" s="65"/>
      <c r="C1" s="65"/>
      <c r="D1" s="65"/>
      <c r="E1" s="65"/>
      <c r="F1" s="65"/>
      <c r="G1" s="65"/>
      <c r="H1" s="22"/>
      <c r="I1" s="23"/>
      <c r="J1" s="22"/>
    </row>
    <row r="2" spans="1:10" ht="15.75" x14ac:dyDescent="0.25">
      <c r="A2" s="64" t="s">
        <v>22</v>
      </c>
      <c r="B2" s="65"/>
      <c r="C2" s="65"/>
      <c r="D2" s="65"/>
      <c r="E2" s="65"/>
      <c r="F2" s="65"/>
      <c r="G2" s="65"/>
      <c r="H2" s="65"/>
      <c r="I2" s="65"/>
      <c r="J2" s="22"/>
    </row>
    <row r="3" spans="1:10" ht="18" customHeight="1" x14ac:dyDescent="0.25">
      <c r="A3" s="64" t="s">
        <v>61</v>
      </c>
      <c r="B3" s="65"/>
      <c r="C3" s="65"/>
      <c r="D3" s="65"/>
      <c r="E3" s="65"/>
      <c r="F3" s="65"/>
      <c r="G3" s="65"/>
      <c r="H3" s="22"/>
      <c r="I3" s="23"/>
      <c r="J3" s="22"/>
    </row>
    <row r="4" spans="1:10" ht="18" customHeight="1" x14ac:dyDescent="0.25">
      <c r="A4" s="22"/>
      <c r="B4" s="22"/>
      <c r="C4" s="22"/>
      <c r="D4" s="24"/>
      <c r="E4" s="22"/>
      <c r="F4" s="22"/>
      <c r="G4" s="24"/>
      <c r="H4" s="22"/>
      <c r="I4" s="23"/>
      <c r="J4" s="22"/>
    </row>
    <row r="5" spans="1:10" ht="15.75" customHeight="1" x14ac:dyDescent="0.2">
      <c r="A5" s="66" t="s">
        <v>3</v>
      </c>
      <c r="B5" s="66" t="s">
        <v>19</v>
      </c>
      <c r="C5" s="70" t="s">
        <v>4</v>
      </c>
      <c r="D5" s="70"/>
      <c r="E5" s="70"/>
      <c r="F5" s="71"/>
      <c r="G5" s="60" t="s">
        <v>5</v>
      </c>
      <c r="H5" s="60"/>
      <c r="I5" s="72"/>
      <c r="J5" s="60"/>
    </row>
    <row r="6" spans="1:10" ht="12.75" customHeight="1" x14ac:dyDescent="0.2">
      <c r="A6" s="67"/>
      <c r="B6" s="67"/>
      <c r="C6" s="60" t="s">
        <v>6</v>
      </c>
      <c r="D6" s="60" t="s">
        <v>14</v>
      </c>
      <c r="E6" s="60" t="s">
        <v>2</v>
      </c>
      <c r="F6" s="60" t="s">
        <v>7</v>
      </c>
      <c r="G6" s="61" t="s">
        <v>8</v>
      </c>
      <c r="H6" s="61" t="s">
        <v>1</v>
      </c>
      <c r="I6" s="68" t="s">
        <v>23</v>
      </c>
      <c r="J6" s="61" t="s">
        <v>9</v>
      </c>
    </row>
    <row r="7" spans="1:10" ht="84.75" customHeight="1" x14ac:dyDescent="0.2">
      <c r="A7" s="67"/>
      <c r="B7" s="67"/>
      <c r="C7" s="60"/>
      <c r="D7" s="60"/>
      <c r="E7" s="60"/>
      <c r="F7" s="60"/>
      <c r="G7" s="62"/>
      <c r="H7" s="62"/>
      <c r="I7" s="69"/>
      <c r="J7" s="62"/>
    </row>
    <row r="8" spans="1:10" ht="15.75" x14ac:dyDescent="0.2">
      <c r="A8" s="10">
        <v>1</v>
      </c>
      <c r="B8" s="10">
        <v>2</v>
      </c>
      <c r="C8" s="10">
        <v>3</v>
      </c>
      <c r="D8" s="11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</row>
    <row r="9" spans="1:10" ht="15.75" x14ac:dyDescent="0.25">
      <c r="A9" s="10">
        <v>1</v>
      </c>
      <c r="B9" s="28" t="s">
        <v>24</v>
      </c>
      <c r="C9" s="28" t="s">
        <v>28</v>
      </c>
      <c r="D9" s="30" t="s">
        <v>31</v>
      </c>
      <c r="E9" s="28">
        <v>0.4</v>
      </c>
      <c r="F9" s="20">
        <v>1.4999999999999999E-2</v>
      </c>
      <c r="G9" s="33">
        <v>2230322</v>
      </c>
      <c r="H9" s="34">
        <v>44630</v>
      </c>
      <c r="I9" s="25">
        <v>458.33</v>
      </c>
      <c r="J9" s="28" t="s">
        <v>29</v>
      </c>
    </row>
    <row r="10" spans="1:10" ht="15.75" x14ac:dyDescent="0.25">
      <c r="A10" s="10">
        <v>2</v>
      </c>
      <c r="B10" s="28" t="s">
        <v>24</v>
      </c>
      <c r="C10" s="28" t="s">
        <v>28</v>
      </c>
      <c r="D10" s="44" t="s">
        <v>32</v>
      </c>
      <c r="E10" s="28">
        <v>0.4</v>
      </c>
      <c r="F10" s="40">
        <v>1.4999999999999999E-2</v>
      </c>
      <c r="G10" s="33">
        <v>2080322</v>
      </c>
      <c r="H10" s="34">
        <v>44634</v>
      </c>
      <c r="I10" s="25">
        <v>458.33</v>
      </c>
      <c r="J10" s="28" t="s">
        <v>29</v>
      </c>
    </row>
    <row r="11" spans="1:10" ht="15.75" x14ac:dyDescent="0.25">
      <c r="A11" s="10">
        <v>3</v>
      </c>
      <c r="B11" s="28" t="s">
        <v>24</v>
      </c>
      <c r="C11" s="28" t="s">
        <v>28</v>
      </c>
      <c r="D11" s="44" t="s">
        <v>62</v>
      </c>
      <c r="E11" s="28">
        <v>0.4</v>
      </c>
      <c r="F11" s="40">
        <v>1.4999999999999999E-2</v>
      </c>
      <c r="G11" s="33">
        <v>2120322</v>
      </c>
      <c r="H11" s="34">
        <v>44635</v>
      </c>
      <c r="I11" s="25">
        <v>458.33</v>
      </c>
      <c r="J11" s="28" t="s">
        <v>29</v>
      </c>
    </row>
    <row r="12" spans="1:10" ht="15.75" x14ac:dyDescent="0.25">
      <c r="A12" s="10">
        <v>4</v>
      </c>
      <c r="B12" s="28" t="s">
        <v>24</v>
      </c>
      <c r="C12" s="28" t="s">
        <v>28</v>
      </c>
      <c r="D12" s="44" t="s">
        <v>33</v>
      </c>
      <c r="E12" s="28">
        <v>0.4</v>
      </c>
      <c r="F12" s="40">
        <v>1.4999999999999999E-2</v>
      </c>
      <c r="G12" s="33">
        <v>2110322</v>
      </c>
      <c r="H12" s="34">
        <v>44635</v>
      </c>
      <c r="I12" s="25">
        <v>458.33</v>
      </c>
      <c r="J12" s="28" t="s">
        <v>29</v>
      </c>
    </row>
    <row r="13" spans="1:10" ht="15.75" x14ac:dyDescent="0.25">
      <c r="A13" s="10">
        <v>5</v>
      </c>
      <c r="B13" s="28" t="s">
        <v>24</v>
      </c>
      <c r="C13" s="28" t="s">
        <v>28</v>
      </c>
      <c r="D13" s="44" t="s">
        <v>34</v>
      </c>
      <c r="E13" s="39">
        <v>0.23</v>
      </c>
      <c r="F13" s="40">
        <v>0.01</v>
      </c>
      <c r="G13" s="33">
        <v>2070322</v>
      </c>
      <c r="H13" s="34">
        <v>44634</v>
      </c>
      <c r="I13" s="25">
        <v>458.33</v>
      </c>
      <c r="J13" s="28" t="s">
        <v>29</v>
      </c>
    </row>
    <row r="14" spans="1:10" ht="16.5" customHeight="1" x14ac:dyDescent="0.25">
      <c r="A14" s="10">
        <v>6</v>
      </c>
      <c r="B14" s="28" t="s">
        <v>24</v>
      </c>
      <c r="C14" s="28" t="s">
        <v>28</v>
      </c>
      <c r="D14" s="44" t="s">
        <v>35</v>
      </c>
      <c r="E14" s="28">
        <v>0.4</v>
      </c>
      <c r="F14" s="40">
        <v>1.4999999999999999E-2</v>
      </c>
      <c r="G14" s="33">
        <v>2540322</v>
      </c>
      <c r="H14" s="34">
        <v>44644</v>
      </c>
      <c r="I14" s="25">
        <v>458.33</v>
      </c>
      <c r="J14" s="28" t="s">
        <v>29</v>
      </c>
    </row>
    <row r="15" spans="1:10" ht="15.75" x14ac:dyDescent="0.25">
      <c r="A15" s="10">
        <v>7</v>
      </c>
      <c r="B15" s="28" t="s">
        <v>24</v>
      </c>
      <c r="C15" s="28" t="s">
        <v>28</v>
      </c>
      <c r="D15" s="44" t="s">
        <v>36</v>
      </c>
      <c r="E15" s="28">
        <v>0.23</v>
      </c>
      <c r="F15" s="40">
        <v>1.4999999999999999E-2</v>
      </c>
      <c r="G15" s="33">
        <v>2530322</v>
      </c>
      <c r="H15" s="34">
        <v>44643</v>
      </c>
      <c r="I15" s="25">
        <v>458.33</v>
      </c>
      <c r="J15" s="28" t="s">
        <v>29</v>
      </c>
    </row>
    <row r="16" spans="1:10" ht="15.75" x14ac:dyDescent="0.25">
      <c r="A16" s="10">
        <v>8</v>
      </c>
      <c r="B16" s="28" t="s">
        <v>24</v>
      </c>
      <c r="C16" s="28" t="s">
        <v>28</v>
      </c>
      <c r="D16" s="44" t="s">
        <v>37</v>
      </c>
      <c r="E16" s="28">
        <v>0.4</v>
      </c>
      <c r="F16" s="40">
        <v>1.4999999999999999E-2</v>
      </c>
      <c r="G16" s="33">
        <v>2520322</v>
      </c>
      <c r="H16" s="34">
        <v>44643</v>
      </c>
      <c r="I16" s="25">
        <v>458.33</v>
      </c>
      <c r="J16" s="28" t="s">
        <v>29</v>
      </c>
    </row>
    <row r="17" spans="1:10" ht="15.75" x14ac:dyDescent="0.25">
      <c r="A17" s="10">
        <v>9</v>
      </c>
      <c r="B17" s="28" t="s">
        <v>24</v>
      </c>
      <c r="C17" s="28" t="s">
        <v>28</v>
      </c>
      <c r="D17" s="44" t="s">
        <v>39</v>
      </c>
      <c r="E17" s="28">
        <v>0.4</v>
      </c>
      <c r="F17" s="40">
        <v>1.4999999999999999E-2</v>
      </c>
      <c r="G17" s="33">
        <v>2510322</v>
      </c>
      <c r="H17" s="34">
        <v>44643</v>
      </c>
      <c r="I17" s="25">
        <v>458.33</v>
      </c>
      <c r="J17" s="28" t="s">
        <v>29</v>
      </c>
    </row>
    <row r="18" spans="1:10" ht="15.75" x14ac:dyDescent="0.25">
      <c r="A18" s="10">
        <v>10</v>
      </c>
      <c r="B18" s="28" t="s">
        <v>24</v>
      </c>
      <c r="C18" s="28" t="s">
        <v>28</v>
      </c>
      <c r="D18" s="44" t="s">
        <v>40</v>
      </c>
      <c r="E18" s="28">
        <v>0.4</v>
      </c>
      <c r="F18" s="40">
        <v>1.4999999999999999E-2</v>
      </c>
      <c r="G18" s="33">
        <v>2510322</v>
      </c>
      <c r="H18" s="34">
        <v>44636</v>
      </c>
      <c r="I18" s="25">
        <v>458.33</v>
      </c>
      <c r="J18" s="28" t="s">
        <v>29</v>
      </c>
    </row>
    <row r="19" spans="1:10" ht="31.5" x14ac:dyDescent="0.25">
      <c r="A19" s="10">
        <v>11</v>
      </c>
      <c r="B19" s="28" t="s">
        <v>24</v>
      </c>
      <c r="C19" s="28" t="s">
        <v>28</v>
      </c>
      <c r="D19" s="54" t="s">
        <v>41</v>
      </c>
      <c r="E19" s="50">
        <v>0.4</v>
      </c>
      <c r="F19" s="40">
        <v>1.4999999999999999E-2</v>
      </c>
      <c r="G19" s="51">
        <v>2430322</v>
      </c>
      <c r="H19" s="52">
        <v>44638</v>
      </c>
      <c r="I19" s="53">
        <v>458.33</v>
      </c>
      <c r="J19" s="50" t="s">
        <v>29</v>
      </c>
    </row>
    <row r="20" spans="1:10" ht="15.75" x14ac:dyDescent="0.25">
      <c r="A20" s="10">
        <v>12</v>
      </c>
      <c r="B20" s="28" t="s">
        <v>24</v>
      </c>
      <c r="C20" s="28" t="s">
        <v>28</v>
      </c>
      <c r="D20" s="44" t="s">
        <v>42</v>
      </c>
      <c r="E20" s="28">
        <v>0.4</v>
      </c>
      <c r="F20" s="40">
        <v>1.4999999999999999E-2</v>
      </c>
      <c r="G20" s="33">
        <v>2550322</v>
      </c>
      <c r="H20" s="34">
        <v>44644</v>
      </c>
      <c r="I20" s="25">
        <v>458.33</v>
      </c>
      <c r="J20" s="28" t="s">
        <v>29</v>
      </c>
    </row>
    <row r="21" spans="1:10" ht="15.75" x14ac:dyDescent="0.25">
      <c r="A21" s="10">
        <v>13</v>
      </c>
      <c r="B21" s="28" t="s">
        <v>24</v>
      </c>
      <c r="C21" s="28" t="s">
        <v>28</v>
      </c>
      <c r="D21" s="44" t="s">
        <v>43</v>
      </c>
      <c r="E21" s="28">
        <v>0.4</v>
      </c>
      <c r="F21" s="40">
        <v>7.4999999999999997E-3</v>
      </c>
      <c r="G21" s="33">
        <v>2440322</v>
      </c>
      <c r="H21" s="34">
        <v>44643</v>
      </c>
      <c r="I21" s="25">
        <v>458.33</v>
      </c>
      <c r="J21" s="28" t="s">
        <v>29</v>
      </c>
    </row>
    <row r="22" spans="1:10" ht="15.75" x14ac:dyDescent="0.25">
      <c r="A22" s="10">
        <v>14</v>
      </c>
      <c r="B22" s="28" t="s">
        <v>24</v>
      </c>
      <c r="C22" s="28" t="s">
        <v>28</v>
      </c>
      <c r="D22" s="44" t="s">
        <v>44</v>
      </c>
      <c r="E22" s="28">
        <v>0.4</v>
      </c>
      <c r="F22" s="40">
        <v>1.4999999999999999E-2</v>
      </c>
      <c r="G22" s="33">
        <v>2450322</v>
      </c>
      <c r="H22" s="34">
        <v>44643</v>
      </c>
      <c r="I22" s="25">
        <v>458.33</v>
      </c>
      <c r="J22" s="28" t="s">
        <v>29</v>
      </c>
    </row>
    <row r="23" spans="1:10" ht="15.75" x14ac:dyDescent="0.25">
      <c r="A23" s="10">
        <v>15</v>
      </c>
      <c r="B23" s="28" t="s">
        <v>24</v>
      </c>
      <c r="C23" s="28" t="s">
        <v>28</v>
      </c>
      <c r="D23" s="30" t="s">
        <v>45</v>
      </c>
      <c r="E23" s="28">
        <v>0.4</v>
      </c>
      <c r="F23" s="20">
        <v>1.4999999999999999E-2</v>
      </c>
      <c r="G23" s="33">
        <v>2610322</v>
      </c>
      <c r="H23" s="34">
        <v>44644</v>
      </c>
      <c r="I23" s="25">
        <v>458.33</v>
      </c>
      <c r="J23" s="28" t="s">
        <v>29</v>
      </c>
    </row>
    <row r="24" spans="1:10" ht="15.75" x14ac:dyDescent="0.25">
      <c r="A24" s="10">
        <v>16</v>
      </c>
      <c r="B24" s="28" t="s">
        <v>24</v>
      </c>
      <c r="C24" s="28" t="s">
        <v>28</v>
      </c>
      <c r="D24" s="30" t="s">
        <v>46</v>
      </c>
      <c r="E24" s="28">
        <v>0.4</v>
      </c>
      <c r="F24" s="20">
        <v>1.4999999999999999E-2</v>
      </c>
      <c r="G24" s="33">
        <v>2660322</v>
      </c>
      <c r="H24" s="34">
        <v>44644</v>
      </c>
      <c r="I24" s="25">
        <v>458.33</v>
      </c>
      <c r="J24" s="28" t="s">
        <v>29</v>
      </c>
    </row>
    <row r="25" spans="1:10" ht="15.75" x14ac:dyDescent="0.25">
      <c r="A25" s="10">
        <v>17</v>
      </c>
      <c r="B25" s="28" t="s">
        <v>24</v>
      </c>
      <c r="C25" s="28" t="s">
        <v>28</v>
      </c>
      <c r="D25" s="30" t="s">
        <v>47</v>
      </c>
      <c r="E25" s="28">
        <v>0.4</v>
      </c>
      <c r="F25" s="20">
        <v>8.0000000000000002E-3</v>
      </c>
      <c r="G25" s="33">
        <v>2600322</v>
      </c>
      <c r="H25" s="34">
        <v>44644</v>
      </c>
      <c r="I25" s="25">
        <v>458.33</v>
      </c>
      <c r="J25" s="28" t="s">
        <v>29</v>
      </c>
    </row>
    <row r="26" spans="1:10" ht="15.75" x14ac:dyDescent="0.25">
      <c r="A26" s="10">
        <v>18</v>
      </c>
      <c r="B26" s="28" t="s">
        <v>24</v>
      </c>
      <c r="C26" s="28" t="s">
        <v>28</v>
      </c>
      <c r="D26" s="30" t="s">
        <v>48</v>
      </c>
      <c r="E26" s="28">
        <v>0.4</v>
      </c>
      <c r="F26" s="20">
        <v>1.4999999999999999E-2</v>
      </c>
      <c r="G26" s="33">
        <v>2590322</v>
      </c>
      <c r="H26" s="34">
        <v>44644</v>
      </c>
      <c r="I26" s="25" t="s">
        <v>63</v>
      </c>
      <c r="J26" s="28" t="s">
        <v>29</v>
      </c>
    </row>
    <row r="27" spans="1:10" ht="15.75" x14ac:dyDescent="0.25">
      <c r="A27" s="10">
        <v>19</v>
      </c>
      <c r="B27" s="28" t="s">
        <v>24</v>
      </c>
      <c r="C27" s="28" t="s">
        <v>28</v>
      </c>
      <c r="D27" s="30" t="s">
        <v>48</v>
      </c>
      <c r="E27" s="28">
        <v>0.4</v>
      </c>
      <c r="F27" s="20">
        <v>1.4999999999999999E-2</v>
      </c>
      <c r="G27" s="33">
        <v>2580322</v>
      </c>
      <c r="H27" s="34">
        <v>44644</v>
      </c>
      <c r="I27" s="25" t="s">
        <v>63</v>
      </c>
      <c r="J27" s="28" t="s">
        <v>29</v>
      </c>
    </row>
    <row r="28" spans="1:10" ht="15.75" x14ac:dyDescent="0.25">
      <c r="A28" s="10">
        <v>20</v>
      </c>
      <c r="B28" s="28" t="s">
        <v>24</v>
      </c>
      <c r="C28" s="28" t="s">
        <v>28</v>
      </c>
      <c r="D28" s="30" t="s">
        <v>50</v>
      </c>
      <c r="E28" s="28">
        <v>0.4</v>
      </c>
      <c r="F28" s="20">
        <v>1.4999999999999999E-2</v>
      </c>
      <c r="G28" s="33">
        <v>2200322</v>
      </c>
      <c r="H28" s="34">
        <v>44636</v>
      </c>
      <c r="I28" s="25">
        <v>458.33</v>
      </c>
      <c r="J28" s="28" t="s">
        <v>29</v>
      </c>
    </row>
    <row r="29" spans="1:10" ht="15.75" x14ac:dyDescent="0.25">
      <c r="A29" s="10">
        <v>21</v>
      </c>
      <c r="B29" s="28" t="s">
        <v>24</v>
      </c>
      <c r="C29" s="28" t="s">
        <v>28</v>
      </c>
      <c r="D29" s="30" t="s">
        <v>50</v>
      </c>
      <c r="E29" s="28">
        <v>0.4</v>
      </c>
      <c r="F29" s="20">
        <v>1.4999999999999999E-2</v>
      </c>
      <c r="G29" s="33">
        <v>2210322</v>
      </c>
      <c r="H29" s="34">
        <v>44636</v>
      </c>
      <c r="I29" s="25" t="s">
        <v>63</v>
      </c>
      <c r="J29" s="28" t="s">
        <v>29</v>
      </c>
    </row>
    <row r="30" spans="1:10" ht="15.75" x14ac:dyDescent="0.25">
      <c r="A30" s="10">
        <v>22</v>
      </c>
      <c r="B30" s="28" t="s">
        <v>24</v>
      </c>
      <c r="C30" s="28" t="s">
        <v>28</v>
      </c>
      <c r="D30" s="30" t="s">
        <v>51</v>
      </c>
      <c r="E30" s="28">
        <v>0.4</v>
      </c>
      <c r="F30" s="20">
        <v>0.01</v>
      </c>
      <c r="G30" s="33">
        <v>3080422</v>
      </c>
      <c r="H30" s="34">
        <v>44655</v>
      </c>
      <c r="I30" s="25">
        <v>458.33</v>
      </c>
      <c r="J30" s="28" t="s">
        <v>29</v>
      </c>
    </row>
    <row r="31" spans="1:10" ht="15.75" x14ac:dyDescent="0.25">
      <c r="A31" s="10">
        <v>23</v>
      </c>
      <c r="B31" s="28" t="s">
        <v>24</v>
      </c>
      <c r="C31" s="28" t="s">
        <v>28</v>
      </c>
      <c r="D31" s="30" t="s">
        <v>52</v>
      </c>
      <c r="E31" s="28">
        <v>0.4</v>
      </c>
      <c r="F31" s="20">
        <v>0.01</v>
      </c>
      <c r="G31" s="33">
        <v>3070422</v>
      </c>
      <c r="H31" s="34">
        <v>44652</v>
      </c>
      <c r="I31" s="25">
        <v>458.33</v>
      </c>
      <c r="J31" s="28" t="s">
        <v>29</v>
      </c>
    </row>
    <row r="32" spans="1:10" ht="15.75" x14ac:dyDescent="0.25">
      <c r="A32" s="10">
        <v>24</v>
      </c>
      <c r="B32" s="28" t="s">
        <v>24</v>
      </c>
      <c r="C32" s="28" t="s">
        <v>28</v>
      </c>
      <c r="D32" s="30" t="s">
        <v>53</v>
      </c>
      <c r="E32" s="28">
        <v>0.4</v>
      </c>
      <c r="F32" s="20">
        <v>1.4999999999999999E-2</v>
      </c>
      <c r="G32" s="33">
        <v>2620322</v>
      </c>
      <c r="H32" s="34">
        <v>44644</v>
      </c>
      <c r="I32" s="25">
        <v>458.33</v>
      </c>
      <c r="J32" s="28" t="s">
        <v>29</v>
      </c>
    </row>
    <row r="33" spans="1:10" ht="15.75" x14ac:dyDescent="0.25">
      <c r="A33" s="10">
        <v>25</v>
      </c>
      <c r="B33" s="28" t="s">
        <v>24</v>
      </c>
      <c r="C33" s="28" t="s">
        <v>28</v>
      </c>
      <c r="D33" s="30" t="s">
        <v>54</v>
      </c>
      <c r="E33" s="28">
        <v>0.4</v>
      </c>
      <c r="F33" s="20">
        <v>1.4999999999999999E-2</v>
      </c>
      <c r="G33" s="33">
        <v>3110422</v>
      </c>
      <c r="H33" s="34">
        <v>44644</v>
      </c>
      <c r="I33" s="25">
        <v>458.33</v>
      </c>
      <c r="J33" s="28" t="s">
        <v>29</v>
      </c>
    </row>
    <row r="34" spans="1:10" ht="15.75" x14ac:dyDescent="0.25">
      <c r="A34" s="10">
        <v>26</v>
      </c>
      <c r="B34" s="28" t="s">
        <v>24</v>
      </c>
      <c r="C34" s="28" t="s">
        <v>28</v>
      </c>
      <c r="D34" s="30" t="s">
        <v>55</v>
      </c>
      <c r="E34" s="28">
        <v>0.4</v>
      </c>
      <c r="F34" s="20">
        <v>1.4999999999999999E-2</v>
      </c>
      <c r="G34" s="33">
        <v>3100422</v>
      </c>
      <c r="H34" s="34">
        <v>44655</v>
      </c>
      <c r="I34" s="25">
        <v>458.33</v>
      </c>
      <c r="J34" s="28" t="s">
        <v>29</v>
      </c>
    </row>
    <row r="35" spans="1:10" ht="15.75" x14ac:dyDescent="0.25">
      <c r="A35" s="10">
        <v>27</v>
      </c>
      <c r="B35" s="28" t="s">
        <v>24</v>
      </c>
      <c r="C35" s="28" t="s">
        <v>28</v>
      </c>
      <c r="D35" s="30" t="s">
        <v>64</v>
      </c>
      <c r="E35" s="28">
        <v>0.4</v>
      </c>
      <c r="F35" s="20">
        <v>1.4999999999999999E-2</v>
      </c>
      <c r="G35" s="33">
        <v>3040422</v>
      </c>
      <c r="H35" s="34">
        <v>44652</v>
      </c>
      <c r="I35" s="25">
        <v>458.33</v>
      </c>
      <c r="J35" s="28" t="s">
        <v>29</v>
      </c>
    </row>
    <row r="36" spans="1:10" ht="15.75" x14ac:dyDescent="0.25">
      <c r="A36" s="10">
        <v>28</v>
      </c>
      <c r="B36" s="28" t="s">
        <v>24</v>
      </c>
      <c r="C36" s="28" t="s">
        <v>28</v>
      </c>
      <c r="D36" s="30" t="s">
        <v>59</v>
      </c>
      <c r="E36" s="28">
        <v>0.4</v>
      </c>
      <c r="F36" s="20">
        <v>1.4999999999999999E-2</v>
      </c>
      <c r="G36" s="33">
        <v>3460422</v>
      </c>
      <c r="H36" s="34">
        <v>44659</v>
      </c>
      <c r="I36" s="25">
        <v>458.33</v>
      </c>
      <c r="J36" s="28" t="s">
        <v>29</v>
      </c>
    </row>
    <row r="37" spans="1:10" ht="15.75" x14ac:dyDescent="0.25">
      <c r="A37" s="10"/>
      <c r="B37" s="28"/>
      <c r="C37" s="28"/>
      <c r="D37" s="30"/>
      <c r="E37" s="28"/>
      <c r="F37" s="20"/>
      <c r="G37" s="33"/>
      <c r="H37" s="34"/>
      <c r="I37" s="25"/>
      <c r="J37" s="28"/>
    </row>
    <row r="38" spans="1:10" ht="15.75" x14ac:dyDescent="0.25">
      <c r="A38" s="10"/>
      <c r="B38" s="28"/>
      <c r="C38" s="28"/>
      <c r="D38" s="33"/>
      <c r="E38" s="28"/>
      <c r="F38" s="28"/>
      <c r="G38" s="33"/>
      <c r="H38" s="34"/>
      <c r="I38" s="25"/>
      <c r="J38" s="28"/>
    </row>
    <row r="39" spans="1:10" ht="15.75" x14ac:dyDescent="0.25">
      <c r="A39" s="10"/>
      <c r="B39" s="28"/>
      <c r="C39" s="28"/>
      <c r="D39" s="33"/>
      <c r="E39" s="28"/>
      <c r="F39" s="28"/>
      <c r="G39" s="33"/>
      <c r="H39" s="34"/>
      <c r="I39" s="25"/>
      <c r="J39" s="28"/>
    </row>
    <row r="40" spans="1:10" ht="15.75" x14ac:dyDescent="0.25">
      <c r="A40" s="10"/>
      <c r="B40" s="28"/>
      <c r="C40" s="28"/>
      <c r="D40" s="33"/>
      <c r="E40" s="28"/>
      <c r="F40" s="28"/>
      <c r="G40" s="33"/>
      <c r="H40" s="34"/>
      <c r="I40" s="25"/>
      <c r="J40" s="28"/>
    </row>
    <row r="41" spans="1:10" ht="15.75" x14ac:dyDescent="0.25">
      <c r="A41" s="10"/>
      <c r="B41" s="28"/>
      <c r="C41" s="28"/>
      <c r="D41" s="33"/>
      <c r="E41" s="28"/>
      <c r="F41" s="28"/>
      <c r="G41" s="33"/>
      <c r="H41" s="34"/>
      <c r="I41" s="25"/>
      <c r="J41" s="28"/>
    </row>
    <row r="42" spans="1:10" ht="15.75" x14ac:dyDescent="0.25">
      <c r="A42" s="10"/>
      <c r="B42" s="28"/>
      <c r="C42" s="28"/>
      <c r="D42" s="33"/>
      <c r="E42" s="32"/>
      <c r="F42" s="32"/>
      <c r="G42" s="33"/>
      <c r="H42" s="34"/>
      <c r="I42" s="25"/>
      <c r="J42" s="28"/>
    </row>
    <row r="43" spans="1:10" ht="15.75" x14ac:dyDescent="0.25">
      <c r="A43" s="10"/>
      <c r="B43" s="28"/>
      <c r="C43" s="28"/>
      <c r="D43" s="33"/>
      <c r="E43" s="32"/>
      <c r="F43" s="32"/>
      <c r="G43" s="33"/>
      <c r="H43" s="34"/>
      <c r="I43" s="25"/>
      <c r="J43" s="28"/>
    </row>
    <row r="44" spans="1:10" ht="15.75" x14ac:dyDescent="0.25">
      <c r="A44" s="10"/>
      <c r="B44" s="28"/>
      <c r="C44" s="28"/>
      <c r="D44" s="33"/>
      <c r="E44" s="28"/>
      <c r="F44" s="28"/>
      <c r="G44" s="33"/>
      <c r="H44" s="34"/>
      <c r="I44" s="25"/>
      <c r="J44" s="28"/>
    </row>
    <row r="45" spans="1:10" ht="15.75" x14ac:dyDescent="0.25">
      <c r="A45" s="10"/>
      <c r="B45" s="28"/>
      <c r="C45" s="28"/>
      <c r="D45" s="33"/>
      <c r="E45" s="32"/>
      <c r="F45" s="32"/>
      <c r="G45" s="33"/>
      <c r="H45" s="34"/>
      <c r="I45" s="25"/>
      <c r="J45" s="28"/>
    </row>
    <row r="46" spans="1:10" ht="15.75" x14ac:dyDescent="0.25">
      <c r="A46" s="10"/>
      <c r="B46" s="28"/>
      <c r="C46" s="28"/>
      <c r="D46" s="33"/>
      <c r="E46" s="28"/>
      <c r="F46" s="28"/>
      <c r="G46" s="33"/>
      <c r="H46" s="34"/>
      <c r="I46" s="25"/>
      <c r="J46" s="28"/>
    </row>
    <row r="47" spans="1:10" ht="15.75" x14ac:dyDescent="0.25">
      <c r="A47" s="10"/>
      <c r="B47" s="28"/>
      <c r="C47" s="28"/>
      <c r="D47" s="33"/>
      <c r="E47" s="32"/>
      <c r="F47" s="32"/>
      <c r="G47" s="33"/>
      <c r="H47" s="34"/>
      <c r="I47" s="25"/>
      <c r="J47" s="28"/>
    </row>
    <row r="48" spans="1:10" ht="15.75" x14ac:dyDescent="0.25">
      <c r="A48" s="10"/>
      <c r="B48" s="28"/>
      <c r="C48" s="28"/>
      <c r="D48" s="33"/>
      <c r="E48" s="32"/>
      <c r="F48" s="32"/>
      <c r="G48" s="33"/>
      <c r="H48" s="34"/>
      <c r="I48" s="25"/>
      <c r="J48" s="28"/>
    </row>
    <row r="49" spans="1:10" ht="15.75" x14ac:dyDescent="0.25">
      <c r="A49" s="10"/>
      <c r="B49" s="32"/>
      <c r="C49" s="28"/>
      <c r="D49" s="33"/>
      <c r="E49" s="32"/>
      <c r="F49" s="32"/>
      <c r="G49" s="33"/>
      <c r="H49" s="34"/>
      <c r="I49" s="25"/>
      <c r="J49" s="28"/>
    </row>
    <row r="50" spans="1:10" ht="15.75" x14ac:dyDescent="0.25">
      <c r="A50" s="10"/>
      <c r="B50" s="32"/>
      <c r="C50" s="28"/>
      <c r="D50" s="33"/>
      <c r="E50" s="28"/>
      <c r="F50" s="28"/>
      <c r="G50" s="33"/>
      <c r="H50" s="34"/>
      <c r="I50" s="25"/>
      <c r="J50" s="28"/>
    </row>
    <row r="51" spans="1:10" ht="15.75" x14ac:dyDescent="0.25">
      <c r="A51" s="10"/>
      <c r="B51" s="32"/>
      <c r="C51" s="32"/>
      <c r="D51" s="33"/>
      <c r="E51" s="32"/>
      <c r="F51" s="32"/>
      <c r="G51" s="33"/>
      <c r="H51" s="34"/>
      <c r="I51" s="25"/>
      <c r="J51" s="28"/>
    </row>
    <row r="52" spans="1:10" ht="15.75" x14ac:dyDescent="0.25">
      <c r="A52" s="10"/>
      <c r="B52" s="28"/>
      <c r="C52" s="28"/>
      <c r="D52" s="33"/>
      <c r="E52" s="28"/>
      <c r="F52" s="28"/>
      <c r="G52" s="33"/>
      <c r="H52" s="34"/>
      <c r="I52" s="25"/>
      <c r="J52" s="28"/>
    </row>
    <row r="53" spans="1:10" ht="15.75" x14ac:dyDescent="0.2">
      <c r="A53" s="10"/>
      <c r="B53" s="32"/>
      <c r="C53" s="32"/>
    </row>
    <row r="54" spans="1:10" ht="15.75" x14ac:dyDescent="0.2">
      <c r="A54" s="10"/>
      <c r="B54" s="28"/>
      <c r="C54" s="28"/>
    </row>
    <row r="55" spans="1:10" ht="15.75" x14ac:dyDescent="0.2">
      <c r="A55" s="10"/>
    </row>
    <row r="56" spans="1:10" ht="15.75" x14ac:dyDescent="0.2">
      <c r="A56" s="10"/>
    </row>
    <row r="57" spans="1:10" ht="15.75" x14ac:dyDescent="0.2">
      <c r="A57" s="10"/>
    </row>
  </sheetData>
  <autoFilter ref="A8:J13" xr:uid="{00000000-0009-0000-0000-000001000000}">
    <sortState xmlns:xlrd2="http://schemas.microsoft.com/office/spreadsheetml/2017/richdata2" ref="A9:K16">
      <sortCondition ref="H8:H16"/>
    </sortState>
  </autoFilter>
  <mergeCells count="15"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  <mergeCell ref="A1:G1"/>
    <mergeCell ref="A2:I2"/>
    <mergeCell ref="A3:G3"/>
    <mergeCell ref="A5:A7"/>
    <mergeCell ref="B5:B7"/>
  </mergeCells>
  <phoneticPr fontId="3" type="noConversion"/>
  <conditionalFormatting sqref="B13">
    <cfRule type="expression" dxfId="13" priority="34" stopIfTrue="1">
      <formula>AND(#REF!&gt;0,B13="")</formula>
    </cfRule>
  </conditionalFormatting>
  <conditionalFormatting sqref="B15">
    <cfRule type="expression" dxfId="12" priority="31" stopIfTrue="1">
      <formula>AND(#REF!&gt;0,B15="")</formula>
    </cfRule>
  </conditionalFormatting>
  <conditionalFormatting sqref="B16">
    <cfRule type="expression" dxfId="11" priority="22" stopIfTrue="1">
      <formula>AND(#REF!&gt;0,B16="")</formula>
    </cfRule>
  </conditionalFormatting>
  <conditionalFormatting sqref="B13">
    <cfRule type="expression" dxfId="10" priority="116" stopIfTrue="1">
      <formula>AND(#REF!&gt;0,B13="")</formula>
    </cfRule>
    <cfRule type="expression" dxfId="9" priority="117" stopIfTrue="1">
      <formula>AND(NOT(F13=""),B13="")</formula>
    </cfRule>
  </conditionalFormatting>
  <conditionalFormatting sqref="B15">
    <cfRule type="expression" dxfId="8" priority="182" stopIfTrue="1">
      <formula>AND($AD22&gt;0,B15="")</formula>
    </cfRule>
    <cfRule type="expression" dxfId="7" priority="183" stopIfTrue="1">
      <formula>AND(NOT(#REF!=""),B15="")</formula>
    </cfRule>
  </conditionalFormatting>
  <conditionalFormatting sqref="B16">
    <cfRule type="expression" dxfId="6" priority="217" stopIfTrue="1">
      <formula>AND(#REF!&gt;0,B16="")</formula>
    </cfRule>
    <cfRule type="expression" dxfId="5" priority="218" stopIfTrue="1">
      <formula>AND(NOT(#REF!=""),B16="")</formula>
    </cfRule>
  </conditionalFormatting>
  <pageMargins left="7.874015748031496E-2" right="3.937007874015748E-2" top="3.937007874015748E-2" bottom="3.937007874015748E-2" header="0.19685039370078741" footer="0.1574803149606299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F9" sqref="D9:F9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59"/>
      <c r="B2" s="73"/>
      <c r="C2" s="73"/>
      <c r="D2" s="73"/>
      <c r="E2" s="73"/>
      <c r="F2" s="73"/>
    </row>
    <row r="3" spans="1:6" ht="18.75" x14ac:dyDescent="0.3">
      <c r="A3" s="4"/>
      <c r="B3" s="4"/>
      <c r="C3" s="12"/>
      <c r="D3" s="4"/>
      <c r="E3" s="13"/>
      <c r="F3" s="6"/>
    </row>
    <row r="4" spans="1:6" x14ac:dyDescent="0.2">
      <c r="A4" s="4"/>
      <c r="B4" s="4"/>
      <c r="C4" s="4"/>
      <c r="D4" s="4"/>
      <c r="E4" s="13"/>
      <c r="F4" s="6"/>
    </row>
    <row r="5" spans="1:6" ht="12.75" customHeight="1" x14ac:dyDescent="0.2">
      <c r="A5" s="60" t="s">
        <v>10</v>
      </c>
      <c r="B5" s="61" t="s">
        <v>19</v>
      </c>
      <c r="C5" s="60" t="s">
        <v>11</v>
      </c>
      <c r="D5" s="60" t="s">
        <v>12</v>
      </c>
      <c r="E5" s="74" t="s">
        <v>0</v>
      </c>
      <c r="F5" s="60" t="s">
        <v>14</v>
      </c>
    </row>
    <row r="6" spans="1:6" ht="12.75" customHeight="1" x14ac:dyDescent="0.2">
      <c r="A6" s="60"/>
      <c r="B6" s="62"/>
      <c r="C6" s="60"/>
      <c r="D6" s="60"/>
      <c r="E6" s="74"/>
      <c r="F6" s="60"/>
    </row>
    <row r="7" spans="1:6" ht="56.25" customHeight="1" x14ac:dyDescent="0.2">
      <c r="A7" s="60"/>
      <c r="B7" s="63"/>
      <c r="C7" s="60"/>
      <c r="D7" s="60"/>
      <c r="E7" s="74"/>
      <c r="F7" s="60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">
      <c r="A9" s="58">
        <v>1</v>
      </c>
      <c r="B9" s="30" t="s">
        <v>24</v>
      </c>
      <c r="C9" s="45">
        <v>44644</v>
      </c>
      <c r="D9" s="48" t="s">
        <v>27</v>
      </c>
      <c r="E9" s="57">
        <v>44656</v>
      </c>
      <c r="F9" s="49" t="s">
        <v>38</v>
      </c>
    </row>
    <row r="10" spans="1:6" ht="15.75" x14ac:dyDescent="0.25">
      <c r="A10" s="30"/>
      <c r="B10" s="26"/>
      <c r="C10" s="46"/>
      <c r="D10" s="49"/>
      <c r="E10" s="49"/>
      <c r="F10" s="49"/>
    </row>
    <row r="11" spans="1:6" ht="15.75" x14ac:dyDescent="0.25">
      <c r="A11" s="14"/>
      <c r="B11" s="26"/>
      <c r="C11" s="47"/>
      <c r="D11" s="49"/>
      <c r="E11" s="49"/>
      <c r="F11" s="49"/>
    </row>
    <row r="12" spans="1:6" ht="15.75" x14ac:dyDescent="0.25">
      <c r="A12" s="9"/>
      <c r="B12" s="9"/>
      <c r="C12" s="26"/>
      <c r="D12" s="14"/>
      <c r="E12" s="26"/>
      <c r="F12" s="19"/>
    </row>
    <row r="13" spans="1:6" ht="15.75" x14ac:dyDescent="0.25">
      <c r="A13" s="14"/>
      <c r="B13" s="14"/>
      <c r="C13" s="21"/>
      <c r="D13" s="20"/>
      <c r="E13" s="26"/>
      <c r="F13" s="27"/>
    </row>
    <row r="14" spans="1:6" ht="15.75" x14ac:dyDescent="0.25">
      <c r="A14" s="9"/>
      <c r="B14" s="9"/>
      <c r="C14" s="9"/>
      <c r="D14" s="9"/>
      <c r="E14" s="9"/>
      <c r="F14" s="9"/>
    </row>
    <row r="15" spans="1:6" ht="15.75" x14ac:dyDescent="0.25">
      <c r="A15" s="9"/>
      <c r="B15" s="9"/>
      <c r="C15" s="9"/>
      <c r="D15" s="9"/>
      <c r="E15" s="9"/>
      <c r="F15" s="9"/>
    </row>
    <row r="16" spans="1:6" ht="15.75" x14ac:dyDescent="0.25">
      <c r="A16" s="9"/>
      <c r="B16" s="9"/>
      <c r="C16" s="9"/>
      <c r="D16" s="9"/>
      <c r="E16" s="9"/>
      <c r="F16" s="9"/>
    </row>
    <row r="17" spans="1:6" ht="15.75" x14ac:dyDescent="0.2">
      <c r="A17" s="14"/>
      <c r="B17" s="14"/>
      <c r="C17" s="14"/>
      <c r="D17" s="14"/>
      <c r="E17" s="14"/>
      <c r="F17" s="14"/>
    </row>
    <row r="18" spans="1:6" ht="15.75" x14ac:dyDescent="0.25">
      <c r="A18" s="9"/>
      <c r="B18" s="14"/>
      <c r="C18" s="14"/>
      <c r="D18" s="14"/>
      <c r="E18" s="14"/>
      <c r="F18" s="14"/>
    </row>
    <row r="19" spans="1:6" ht="15.75" x14ac:dyDescent="0.25">
      <c r="A19" s="9"/>
      <c r="B19" s="9"/>
      <c r="C19" s="9"/>
      <c r="D19" s="9"/>
      <c r="E19" s="9"/>
      <c r="F19" s="9"/>
    </row>
    <row r="20" spans="1:6" ht="15.75" x14ac:dyDescent="0.25">
      <c r="A20" s="9"/>
      <c r="B20" s="9"/>
      <c r="C20" s="9"/>
      <c r="D20" s="9"/>
      <c r="E20" s="9"/>
      <c r="F20" s="9"/>
    </row>
    <row r="21" spans="1:6" ht="15.75" x14ac:dyDescent="0.25">
      <c r="A21" s="14"/>
      <c r="B21" s="9"/>
      <c r="C21" s="9"/>
      <c r="D21" s="9"/>
      <c r="E21" s="9"/>
      <c r="F21" s="9"/>
    </row>
    <row r="22" spans="1:6" ht="15.75" x14ac:dyDescent="0.25">
      <c r="A22" s="9"/>
      <c r="B22" s="14"/>
      <c r="C22" s="14"/>
      <c r="D22" s="14"/>
      <c r="E22" s="14"/>
      <c r="F22" s="14"/>
    </row>
    <row r="23" spans="1:6" ht="15.75" x14ac:dyDescent="0.25">
      <c r="A23" s="9"/>
      <c r="B23" s="9"/>
      <c r="C23" s="9"/>
      <c r="D23" s="9"/>
      <c r="E23" s="9"/>
      <c r="F23" s="9"/>
    </row>
  </sheetData>
  <autoFilter ref="A8:F9" xr:uid="{00000000-0009-0000-0000-000002000000}">
    <sortState xmlns:xlrd2="http://schemas.microsoft.com/office/spreadsheetml/2017/richdata2"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3"/>
  <sheetViews>
    <sheetView tabSelected="1" topLeftCell="B1" workbookViewId="0">
      <selection activeCell="C8" sqref="C8:E8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59" t="s">
        <v>26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78" t="s">
        <v>19</v>
      </c>
      <c r="C5" s="86" t="s">
        <v>67</v>
      </c>
      <c r="D5" s="81"/>
      <c r="E5" s="82"/>
      <c r="F5" s="80" t="s">
        <v>66</v>
      </c>
      <c r="G5" s="81"/>
      <c r="H5" s="82"/>
      <c r="I5" s="80" t="s">
        <v>65</v>
      </c>
      <c r="J5" s="81"/>
      <c r="K5" s="82"/>
      <c r="L5" s="4"/>
      <c r="M5" s="4"/>
      <c r="N5" s="4"/>
      <c r="O5" s="4"/>
      <c r="P5" s="4"/>
    </row>
    <row r="6" spans="1:16" ht="19.5" customHeight="1" thickBot="1" x14ac:dyDescent="0.25">
      <c r="A6" s="4"/>
      <c r="B6" s="79"/>
      <c r="C6" s="83" t="s">
        <v>15</v>
      </c>
      <c r="D6" s="84"/>
      <c r="E6" s="85"/>
      <c r="F6" s="83" t="s">
        <v>16</v>
      </c>
      <c r="G6" s="84"/>
      <c r="H6" s="85"/>
      <c r="I6" s="83" t="s">
        <v>17</v>
      </c>
      <c r="J6" s="84"/>
      <c r="K6" s="85"/>
      <c r="L6" s="4"/>
      <c r="M6" s="4"/>
      <c r="N6" s="4"/>
      <c r="O6" s="4"/>
      <c r="P6" s="4"/>
    </row>
    <row r="7" spans="1:16" ht="18" customHeight="1" thickBot="1" x14ac:dyDescent="0.25">
      <c r="A7" s="4"/>
      <c r="B7" s="15" t="s">
        <v>21</v>
      </c>
      <c r="C7" s="76">
        <f>(458.33*45+32200+33689)/1000</f>
        <v>86.513850000000005</v>
      </c>
      <c r="D7" s="76"/>
      <c r="E7" s="76"/>
      <c r="F7" s="75">
        <f>645/1000</f>
        <v>0.64500000000000002</v>
      </c>
      <c r="G7" s="75"/>
      <c r="H7" s="75"/>
      <c r="I7" s="76">
        <v>47</v>
      </c>
      <c r="J7" s="76"/>
      <c r="K7" s="76"/>
      <c r="L7" s="4"/>
      <c r="M7" s="4"/>
      <c r="N7" s="4"/>
      <c r="O7" s="4"/>
      <c r="P7" s="4"/>
    </row>
    <row r="8" spans="1:16" ht="16.5" thickBot="1" x14ac:dyDescent="0.25">
      <c r="A8" s="4"/>
      <c r="B8" s="15" t="s">
        <v>20</v>
      </c>
      <c r="C8" s="76">
        <f>(458.33*45+32200+33689)/1000</f>
        <v>86.513850000000005</v>
      </c>
      <c r="D8" s="76"/>
      <c r="E8" s="76"/>
      <c r="F8" s="75">
        <f>645/1000</f>
        <v>0.64500000000000002</v>
      </c>
      <c r="G8" s="75"/>
      <c r="H8" s="75"/>
      <c r="I8" s="76">
        <v>47</v>
      </c>
      <c r="J8" s="76"/>
      <c r="K8" s="76"/>
      <c r="L8" s="4"/>
      <c r="M8" s="4"/>
      <c r="N8" s="4"/>
      <c r="O8" s="4"/>
      <c r="P8" s="4"/>
    </row>
    <row r="9" spans="1:16" x14ac:dyDescent="0.2">
      <c r="A9" s="4"/>
      <c r="B9" s="4"/>
      <c r="C9" s="4"/>
      <c r="D9" s="4"/>
      <c r="E9" s="16"/>
      <c r="F9" s="4"/>
      <c r="G9" s="16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6"/>
      <c r="F10" s="4"/>
      <c r="G10" s="4"/>
      <c r="H10" s="17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1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</sheetData>
  <mergeCells count="14">
    <mergeCell ref="F7:H7"/>
    <mergeCell ref="C8:E8"/>
    <mergeCell ref="F8:H8"/>
    <mergeCell ref="A3:P3"/>
    <mergeCell ref="I8:K8"/>
    <mergeCell ref="B5:B6"/>
    <mergeCell ref="I5:K5"/>
    <mergeCell ref="I6:K6"/>
    <mergeCell ref="I7:K7"/>
    <mergeCell ref="C5:E5"/>
    <mergeCell ref="C6:E6"/>
    <mergeCell ref="C7:E7"/>
    <mergeCell ref="F5:H5"/>
    <mergeCell ref="F6:H6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User</cp:lastModifiedBy>
  <cp:lastPrinted>2021-08-24T05:35:27Z</cp:lastPrinted>
  <dcterms:created xsi:type="dcterms:W3CDTF">2007-02-07T11:07:35Z</dcterms:created>
  <dcterms:modified xsi:type="dcterms:W3CDTF">2022-04-25T05:39:02Z</dcterms:modified>
</cp:coreProperties>
</file>