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B329094F-F9E3-4BDC-A368-9B2161C6CC42}" xr6:coauthVersionLast="44" xr6:coauthVersionMax="44" xr10:uidLastSave="{00000000-0000-0000-0000-000000000000}"/>
  <bookViews>
    <workbookView xWindow="-120" yWindow="-120" windowWidth="29040" windowHeight="15840" tabRatio="717" activeTab="2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закл.договорах'!$A$8:$J$10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закл.договорах'!$A$1:$J$19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8" l="1"/>
  <c r="I9" i="18"/>
  <c r="I10" i="15" l="1"/>
  <c r="F10" i="15"/>
  <c r="C8" i="18" l="1"/>
  <c r="C9" i="18" l="1"/>
  <c r="F9" i="18"/>
</calcChain>
</file>

<file path=xl/sharedStrings.xml><?xml version="1.0" encoding="utf-8"?>
<sst xmlns="http://schemas.openxmlformats.org/spreadsheetml/2006/main" count="12278" uniqueCount="35">
  <si>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</si>
  <si>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</si>
  <si>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</si>
  <si>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</si>
  <si>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</si>
  <si>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</si>
  <si>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</si>
  <si>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</si>
  <si>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</si>
  <si>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</si>
  <si>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</si>
  <si>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</si>
  <si>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</si>
  <si>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</si>
  <si>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</si>
  <si>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</si>
  <si>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</si>
  <si>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</si>
  <si>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</si>
  <si>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</si>
  <si>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</si>
  <si>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</si>
  <si>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</si>
  <si>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</si>
  <si>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</si>
  <si>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.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</si>
  <si>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</si>
  <si>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</si>
  <si>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</si>
  <si>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01.01.2020г.-31.01.2020г.</t>
  </si>
  <si>
    <t>класса напряжения до 35 кВ  за период с 01.01.2020 г. - 31.01.2020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</si>
  <si>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01.01.2020 по 31.01.2020г.</t>
  </si>
  <si>
    <t>Выручка за услуги по технологическому присоединению (актированная) с  01.01.2020 по 31.01.2020</t>
  </si>
  <si>
    <t>Присоединенная мощность по заактированным договорам технологического присоединения с  01.01.2020 по 31.01.2020</t>
  </si>
  <si>
    <t>Количество присоединений по заактированным договорам технологического присоединения с 01.01.2020 по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</si>
</sst>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zoomScaleNormal="100" zoomScaleSheetLayoutView="100" workbookViewId="0">
      <selection activeCell="B22" sqref="B22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9" t="s">
        <v>29</v>
      </c>
      <c r="B1" s="49"/>
      <c r="C1" s="49"/>
      <c r="D1" s="49"/>
      <c r="E1" s="49"/>
      <c r="F1" s="49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50" t="s">
        <v>13</v>
      </c>
      <c r="F5" s="50" t="s">
        <v>7</v>
      </c>
    </row>
    <row r="6" spans="1:6" ht="12.75" customHeight="1" x14ac:dyDescent="0.2">
      <c r="A6" s="50"/>
      <c r="B6" s="52"/>
      <c r="C6" s="50"/>
      <c r="D6" s="50"/>
      <c r="E6" s="50"/>
      <c r="F6" s="50"/>
    </row>
    <row r="7" spans="1:6" ht="56.25" customHeight="1" x14ac:dyDescent="0.2">
      <c r="A7" s="50"/>
      <c r="B7" s="53"/>
      <c r="C7" s="50"/>
      <c r="D7" s="50"/>
      <c r="E7" s="50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/>
      <c r="B9" s="10"/>
      <c r="C9" s="26"/>
      <c r="D9" s="25"/>
      <c r="E9" s="36"/>
      <c r="F9" s="25"/>
    </row>
    <row r="10" spans="1:6" ht="15.75" x14ac:dyDescent="0.25">
      <c r="A10" s="25"/>
      <c r="B10" s="10"/>
      <c r="C10" s="26"/>
      <c r="D10" s="25"/>
      <c r="E10" s="36"/>
      <c r="F10" s="25"/>
    </row>
    <row r="11" spans="1:6" ht="15.75" x14ac:dyDescent="0.25">
      <c r="A11" s="25"/>
      <c r="B11" s="10"/>
      <c r="C11" s="26"/>
      <c r="D11" s="25"/>
      <c r="E11" s="36"/>
      <c r="F11" s="25"/>
    </row>
    <row r="12" spans="1:6" ht="15.75" x14ac:dyDescent="0.25">
      <c r="A12" s="25"/>
      <c r="B12" s="10"/>
      <c r="C12" s="26"/>
      <c r="D12" s="25"/>
      <c r="E12" s="36"/>
      <c r="F12" s="25"/>
    </row>
    <row r="13" spans="1:6" ht="15.75" x14ac:dyDescent="0.25">
      <c r="A13" s="25"/>
      <c r="B13" s="10"/>
      <c r="C13" s="26"/>
      <c r="D13" s="25"/>
      <c r="E13" s="36"/>
      <c r="F13" s="25"/>
    </row>
    <row r="14" spans="1:6" ht="15.75" x14ac:dyDescent="0.25">
      <c r="A14" s="25"/>
      <c r="B14" s="10"/>
      <c r="C14" s="26"/>
      <c r="D14" s="25"/>
      <c r="E14" s="36"/>
      <c r="F14" s="25"/>
    </row>
    <row r="15" spans="1:6" ht="15.75" x14ac:dyDescent="0.25">
      <c r="A15" s="25"/>
      <c r="B15" s="10"/>
      <c r="C15" s="26"/>
      <c r="D15" s="25"/>
      <c r="E15" s="36"/>
      <c r="F15" s="25"/>
    </row>
    <row r="16" spans="1:6" ht="15.75" x14ac:dyDescent="0.25">
      <c r="A16" s="25"/>
      <c r="B16" s="10"/>
      <c r="C16" s="26"/>
      <c r="D16" s="25"/>
      <c r="E16" s="36"/>
      <c r="F16" s="25"/>
    </row>
    <row r="17" spans="1:6" ht="15.75" x14ac:dyDescent="0.25">
      <c r="A17" s="25"/>
      <c r="B17" s="10"/>
      <c r="C17" s="26"/>
      <c r="D17" s="25"/>
      <c r="E17" s="36"/>
      <c r="F17" s="25"/>
    </row>
    <row r="18" spans="1:6" ht="15.75" x14ac:dyDescent="0.25">
      <c r="A18" s="25"/>
      <c r="B18" s="10"/>
      <c r="C18" s="26"/>
      <c r="D18" s="25"/>
      <c r="E18" s="36"/>
      <c r="F18" s="25"/>
    </row>
    <row r="19" spans="1:6" ht="15.75" x14ac:dyDescent="0.25">
      <c r="A19" s="25"/>
      <c r="B19" s="10"/>
      <c r="C19" s="26"/>
      <c r="D19" s="25"/>
      <c r="E19" s="36"/>
      <c r="F19" s="25"/>
    </row>
    <row r="20" spans="1:6" ht="15.75" x14ac:dyDescent="0.25">
      <c r="A20" s="25"/>
      <c r="B20" s="10"/>
      <c r="C20" s="26"/>
      <c r="D20" s="25"/>
      <c r="E20" s="36"/>
      <c r="F20" s="25"/>
    </row>
    <row r="21" spans="1:6" ht="15.75" x14ac:dyDescent="0.25">
      <c r="A21" s="25"/>
      <c r="B21" s="10"/>
      <c r="C21" s="26"/>
      <c r="D21" s="25"/>
      <c r="E21" s="36"/>
      <c r="F21" s="25"/>
    </row>
    <row r="22" spans="1:6" ht="15.75" x14ac:dyDescent="0.25">
      <c r="A22" s="25"/>
      <c r="B22" s="10"/>
      <c r="C22" s="26"/>
      <c r="D22" s="25"/>
      <c r="E22" s="36"/>
      <c r="F22" s="25"/>
    </row>
    <row r="23" spans="1:6" ht="15.75" x14ac:dyDescent="0.25">
      <c r="A23" s="25"/>
      <c r="B23" s="10"/>
      <c r="C23" s="26"/>
      <c r="D23" s="25"/>
      <c r="E23" s="36"/>
      <c r="F23" s="25"/>
    </row>
    <row r="24" spans="1:6" ht="15.75" x14ac:dyDescent="0.25">
      <c r="A24" s="25"/>
      <c r="B24" s="10"/>
      <c r="C24" s="26"/>
      <c r="D24" s="25"/>
      <c r="E24" s="36"/>
      <c r="F24" s="25"/>
    </row>
    <row r="25" spans="1:6" ht="15.75" x14ac:dyDescent="0.25">
      <c r="A25" s="25"/>
      <c r="B25" s="10"/>
      <c r="C25" s="26"/>
      <c r="D25" s="25"/>
      <c r="E25" s="36"/>
      <c r="F25" s="25"/>
    </row>
    <row r="26" spans="1:6" ht="15.75" x14ac:dyDescent="0.25">
      <c r="A26" s="25"/>
      <c r="B26" s="10"/>
      <c r="C26" s="26"/>
      <c r="D26" s="25"/>
      <c r="E26" s="36"/>
      <c r="F26" s="25"/>
    </row>
    <row r="27" spans="1:6" ht="15.75" x14ac:dyDescent="0.25">
      <c r="A27" s="25"/>
      <c r="B27" s="10"/>
      <c r="C27" s="26"/>
      <c r="D27" s="25"/>
      <c r="E27" s="36"/>
      <c r="F27" s="25"/>
    </row>
    <row r="28" spans="1:6" ht="15.75" x14ac:dyDescent="0.25">
      <c r="A28" s="25"/>
      <c r="B28" s="10"/>
      <c r="C28" s="26"/>
      <c r="D28" s="25"/>
      <c r="E28" s="36"/>
      <c r="F28" s="25"/>
    </row>
    <row r="29" spans="1:6" ht="15.75" x14ac:dyDescent="0.25">
      <c r="A29" s="25"/>
      <c r="B29" s="10"/>
      <c r="C29" s="26"/>
      <c r="D29" s="25"/>
      <c r="E29" s="36"/>
      <c r="F29" s="25"/>
    </row>
    <row r="30" spans="1:6" ht="15.75" x14ac:dyDescent="0.25">
      <c r="A30" s="25"/>
      <c r="B30" s="10"/>
      <c r="C30" s="26"/>
      <c r="D30" s="25"/>
      <c r="E30" s="36"/>
      <c r="F30" s="25"/>
    </row>
    <row r="31" spans="1:6" ht="15.75" x14ac:dyDescent="0.25">
      <c r="A31" s="25"/>
      <c r="B31" s="10"/>
      <c r="C31" s="26"/>
      <c r="D31" s="25"/>
      <c r="E31" s="36"/>
      <c r="F31" s="25"/>
    </row>
    <row r="32" spans="1:6" ht="15.75" x14ac:dyDescent="0.25">
      <c r="A32" s="25"/>
      <c r="B32" s="10"/>
      <c r="C32" s="26"/>
      <c r="D32" s="25"/>
      <c r="E32" s="36"/>
      <c r="F32" s="25"/>
    </row>
    <row r="33" spans="1:6" ht="15.75" x14ac:dyDescent="0.25">
      <c r="A33" s="25"/>
      <c r="B33" s="10"/>
      <c r="C33" s="26"/>
      <c r="D33" s="25"/>
      <c r="E33" s="36"/>
      <c r="F33" s="25"/>
    </row>
    <row r="34" spans="1:6" ht="15.75" x14ac:dyDescent="0.25">
      <c r="A34" s="25"/>
      <c r="B34" s="10"/>
      <c r="C34" s="26"/>
      <c r="D34" s="25"/>
      <c r="E34" s="36"/>
      <c r="F34" s="25"/>
    </row>
    <row r="35" spans="1:6" ht="15.75" x14ac:dyDescent="0.25">
      <c r="A35" s="25"/>
      <c r="B35" s="10"/>
      <c r="C35" s="26"/>
      <c r="D35" s="25"/>
      <c r="E35" s="36"/>
      <c r="F35" s="25"/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72" priority="460" stopIfTrue="1">
      <formula>AND(#REF!&gt;0,B73="")</formula>
    </cfRule>
  </conditionalFormatting>
  <conditionalFormatting sqref="B75">
    <cfRule type="expression" dxfId="71" priority="459" stopIfTrue="1">
      <formula>AND(#REF!&gt;0,B75="")</formula>
    </cfRule>
  </conditionalFormatting>
  <conditionalFormatting sqref="B77">
    <cfRule type="expression" dxfId="70" priority="280" stopIfTrue="1">
      <formula>AND(#REF!&gt;0,B77="")</formula>
    </cfRule>
  </conditionalFormatting>
  <conditionalFormatting sqref="C78">
    <cfRule type="expression" dxfId="69" priority="71" stopIfTrue="1">
      <formula>AND($AD78&gt;0,C78="")</formula>
    </cfRule>
    <cfRule type="expression" dxfId="68" priority="72" stopIfTrue="1">
      <formula>AND(NOT(G78=""),C78="")</formula>
    </cfRule>
  </conditionalFormatting>
  <conditionalFormatting sqref="C78">
    <cfRule type="expression" dxfId="67" priority="70" stopIfTrue="1">
      <formula>AND(#REF!&gt;0,C78="")</formula>
    </cfRule>
  </conditionalFormatting>
  <conditionalFormatting sqref="E78">
    <cfRule type="expression" dxfId="66" priority="21" stopIfTrue="1">
      <formula>AND(#REF!&gt;0,E78="")</formula>
    </cfRule>
  </conditionalFormatting>
  <conditionalFormatting sqref="E73 E75:E77">
    <cfRule type="expression" dxfId="65" priority="22" stopIfTrue="1">
      <formula>AND(#REF!&gt;0,E73="")</formula>
    </cfRule>
  </conditionalFormatting>
  <conditionalFormatting sqref="E72">
    <cfRule type="expression" dxfId="64" priority="18" stopIfTrue="1">
      <formula>AND(#REF!&gt;0,E72="")</formula>
    </cfRule>
  </conditionalFormatting>
  <conditionalFormatting sqref="E72">
    <cfRule type="expression" dxfId="63" priority="17" stopIfTrue="1">
      <formula>AND($F75&gt;"",E72="")</formula>
    </cfRule>
  </conditionalFormatting>
  <conditionalFormatting sqref="E72">
    <cfRule type="expression" dxfId="62" priority="16" stopIfTrue="1">
      <formula>AND(#REF!&gt;0,$D75="")</formula>
    </cfRule>
  </conditionalFormatting>
  <conditionalFormatting sqref="E72">
    <cfRule type="expression" dxfId="61" priority="20" stopIfTrue="1">
      <formula>AND(OR(AH75&gt;0,AI75&gt;0,AT75&gt;0),$D75="")</formula>
    </cfRule>
  </conditionalFormatting>
  <conditionalFormatting sqref="E72">
    <cfRule type="expression" dxfId="60" priority="19" stopIfTrue="1">
      <formula>AND(OR(AG75&gt;0,AQ75&gt;0,AS75&gt;0),$D75="")</formula>
    </cfRule>
  </conditionalFormatting>
  <conditionalFormatting sqref="E74">
    <cfRule type="expression" dxfId="59" priority="11" stopIfTrue="1">
      <formula>AND(#REF!&gt;0,E74="")</formula>
    </cfRule>
  </conditionalFormatting>
  <conditionalFormatting sqref="E74">
    <cfRule type="expression" dxfId="58" priority="12" stopIfTrue="1">
      <formula>AND(#REF!&gt;"",E74="")</formula>
    </cfRule>
  </conditionalFormatting>
  <conditionalFormatting sqref="E74">
    <cfRule type="expression" dxfId="57" priority="13" stopIfTrue="1">
      <formula>AND(#REF!&gt;0,#REF!="")</formula>
    </cfRule>
  </conditionalFormatting>
  <conditionalFormatting sqref="E74">
    <cfRule type="expression" dxfId="56" priority="14" stopIfTrue="1">
      <formula>AND(OR(#REF!&gt;0,#REF!&gt;0,#REF!&gt;0),#REF!="")</formula>
    </cfRule>
  </conditionalFormatting>
  <conditionalFormatting sqref="E74">
    <cfRule type="expression" dxfId="55" priority="15" stopIfTrue="1">
      <formula>AND(OR(#REF!&gt;0,#REF!&gt;0,#REF!&gt;0),#REF!="")</formula>
    </cfRule>
  </conditionalFormatting>
  <conditionalFormatting sqref="E78">
    <cfRule type="expression" dxfId="54" priority="29" stopIfTrue="1">
      <formula>AND(#REF!&gt;"",E78="")</formula>
    </cfRule>
  </conditionalFormatting>
  <conditionalFormatting sqref="E78">
    <cfRule type="expression" dxfId="53" priority="30" stopIfTrue="1">
      <formula>AND(#REF!&gt;0,#REF!="")</formula>
    </cfRule>
  </conditionalFormatting>
  <conditionalFormatting sqref="E78">
    <cfRule type="expression" dxfId="52" priority="31" stopIfTrue="1">
      <formula>AND(OR(AH172&gt;0,AI172&gt;0,AT172&gt;0),#REF!="")</formula>
    </cfRule>
  </conditionalFormatting>
  <conditionalFormatting sqref="E78">
    <cfRule type="expression" dxfId="51" priority="32" stopIfTrue="1">
      <formula>AND(OR(AG172&gt;0,AQ172&gt;0,AS172&gt;0),#REF!="")</formula>
    </cfRule>
  </conditionalFormatting>
  <conditionalFormatting sqref="E75:E76 E73">
    <cfRule type="expression" dxfId="50" priority="1228" stopIfTrue="1">
      <formula>AND(#REF!&gt;"",E73="")</formula>
    </cfRule>
  </conditionalFormatting>
  <conditionalFormatting sqref="E77 E79:E82">
    <cfRule type="expression" dxfId="49" priority="1229" stopIfTrue="1">
      <formula>AND($F165&gt;"",E77="")</formula>
    </cfRule>
  </conditionalFormatting>
  <conditionalFormatting sqref="E75:E76 E73">
    <cfRule type="expression" dxfId="48" priority="1230" stopIfTrue="1">
      <formula>AND(#REF!&gt;0,#REF!="")</formula>
    </cfRule>
  </conditionalFormatting>
  <conditionalFormatting sqref="E77 E79:E82">
    <cfRule type="expression" dxfId="47" priority="1231" stopIfTrue="1">
      <formula>AND(#REF!&gt;0,$D165="")</formula>
    </cfRule>
  </conditionalFormatting>
  <conditionalFormatting sqref="E73 E75:E76">
    <cfRule type="expression" dxfId="46" priority="1234" stopIfTrue="1">
      <formula>AND(OR(AH182&gt;0,AI182&gt;0,AT182&gt;0),#REF!="")</formula>
    </cfRule>
  </conditionalFormatting>
  <conditionalFormatting sqref="E73 E75:E76">
    <cfRule type="expression" dxfId="45" priority="1237" stopIfTrue="1">
      <formula>AND(OR(AG182&gt;0,AQ182&gt;0,AS182&gt;0),#REF!="")</formula>
    </cfRule>
  </conditionalFormatting>
  <conditionalFormatting sqref="B79:B164">
    <cfRule type="expression" dxfId="44" priority="6" stopIfTrue="1">
      <formula>AND(#REF!&gt;0,B79="")</formula>
    </cfRule>
  </conditionalFormatting>
  <conditionalFormatting sqref="E79:E164">
    <cfRule type="expression" dxfId="43" priority="5" stopIfTrue="1">
      <formula>AND(#REF!&gt;0,E79="")</formula>
    </cfRule>
  </conditionalFormatting>
  <conditionalFormatting sqref="E161:E164">
    <cfRule type="expression" dxfId="42" priority="7" stopIfTrue="1">
      <formula>AND($F246&gt;"",E161="")</formula>
    </cfRule>
  </conditionalFormatting>
  <conditionalFormatting sqref="E161:E164">
    <cfRule type="expression" dxfId="41" priority="8" stopIfTrue="1">
      <formula>AND(#REF!&gt;0,$D246="")</formula>
    </cfRule>
  </conditionalFormatting>
  <conditionalFormatting sqref="E156:E160">
    <cfRule type="expression" dxfId="40" priority="1" stopIfTrue="1">
      <formula>AND($F242&gt;"",E156="")</formula>
    </cfRule>
  </conditionalFormatting>
  <conditionalFormatting sqref="E156:E160">
    <cfRule type="expression" dxfId="39" priority="2" stopIfTrue="1">
      <formula>AND(#REF!&gt;0,$D242="")</formula>
    </cfRule>
  </conditionalFormatting>
  <conditionalFormatting sqref="E155:E156">
    <cfRule type="expression" dxfId="38" priority="1380" stopIfTrue="1">
      <formula>AND($F242&gt;"",E155="")</formula>
    </cfRule>
  </conditionalFormatting>
  <conditionalFormatting sqref="E155:E156">
    <cfRule type="expression" dxfId="37" priority="1382" stopIfTrue="1">
      <formula>AND(#REF!&gt;0,$D242="")</formula>
    </cfRule>
  </conditionalFormatting>
  <conditionalFormatting sqref="E154">
    <cfRule type="expression" dxfId="36" priority="1390" stopIfTrue="1">
      <formula>AND($F242&gt;"",E154="")</formula>
    </cfRule>
  </conditionalFormatting>
  <conditionalFormatting sqref="E154">
    <cfRule type="expression" dxfId="35" priority="1392" stopIfTrue="1">
      <formula>AND(#REF!&gt;0,$D242="")</formula>
    </cfRule>
  </conditionalFormatting>
  <conditionalFormatting sqref="E77 E79:E82">
    <cfRule type="expression" dxfId="34" priority="1401" stopIfTrue="1">
      <formula>AND(OR(AH186&gt;0,AI186&gt;0,AT186&gt;0),$D165="")</formula>
    </cfRule>
  </conditionalFormatting>
  <conditionalFormatting sqref="E77 E79:E82">
    <cfRule type="expression" dxfId="33" priority="1403" stopIfTrue="1">
      <formula>AND(OR(AG186&gt;0,AQ186&gt;0,AS186&gt;0),$D165="")</formula>
    </cfRule>
  </conditionalFormatting>
  <conditionalFormatting sqref="E161:E164">
    <cfRule type="expression" dxfId="32" priority="1405" stopIfTrue="1">
      <formula>AND(OR(AH267&gt;0,AI267&gt;0,AT267&gt;0),$D246="")</formula>
    </cfRule>
  </conditionalFormatting>
  <conditionalFormatting sqref="E161:E164">
    <cfRule type="expression" dxfId="31" priority="1406" stopIfTrue="1">
      <formula>AND(OR(AG267&gt;0,AQ267&gt;0,AS267&gt;0),$D246="")</formula>
    </cfRule>
  </conditionalFormatting>
  <conditionalFormatting sqref="E156:E160">
    <cfRule type="expression" dxfId="30" priority="1407" stopIfTrue="1">
      <formula>AND(OR(AH263&gt;0,AI263&gt;0,AT263&gt;0),$D242="")</formula>
    </cfRule>
  </conditionalFormatting>
  <conditionalFormatting sqref="E156:E160">
    <cfRule type="expression" dxfId="29" priority="1408" stopIfTrue="1">
      <formula>AND(OR(AG263&gt;0,AQ263&gt;0,AS263&gt;0),$D242="")</formula>
    </cfRule>
  </conditionalFormatting>
  <conditionalFormatting sqref="E155:E156">
    <cfRule type="expression" dxfId="28" priority="1409" stopIfTrue="1">
      <formula>AND(OR(AH263&gt;0,AI263&gt;0,AT263&gt;0),$D242="")</formula>
    </cfRule>
  </conditionalFormatting>
  <conditionalFormatting sqref="E155:E156">
    <cfRule type="expression" dxfId="27" priority="1410" stopIfTrue="1">
      <formula>AND(OR(AG263&gt;0,AQ263&gt;0,AS263&gt;0),$D242="")</formula>
    </cfRule>
  </conditionalFormatting>
  <conditionalFormatting sqref="E154">
    <cfRule type="expression" dxfId="26" priority="1411" stopIfTrue="1">
      <formula>AND(OR(AH263&gt;0,AI263&gt;0,AT263&gt;0),$D242="")</formula>
    </cfRule>
  </conditionalFormatting>
  <conditionalFormatting sqref="E154">
    <cfRule type="expression" dxfId="25" priority="1412" stopIfTrue="1">
      <formula>AND(OR(AG263&gt;0,AQ263&gt;0,AS263&gt;0),$D242="")</formula>
    </cfRule>
  </conditionalFormatting>
  <conditionalFormatting sqref="E83:E153">
    <cfRule type="expression" dxfId="24" priority="2147" stopIfTrue="1">
      <formula>AND($F172&gt;"",E83="")</formula>
    </cfRule>
  </conditionalFormatting>
  <conditionalFormatting sqref="E83:E153">
    <cfRule type="expression" dxfId="23" priority="2149" stopIfTrue="1">
      <formula>AND(#REF!&gt;0,$D172="")</formula>
    </cfRule>
  </conditionalFormatting>
  <conditionalFormatting sqref="E83:E153">
    <cfRule type="expression" dxfId="22" priority="2157" stopIfTrue="1">
      <formula>AND(OR(AH193&gt;0,AI193&gt;0,AT193&gt;0),$D172="")</formula>
    </cfRule>
  </conditionalFormatting>
  <conditionalFormatting sqref="E83:E153">
    <cfRule type="expression" dxfId="21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9" t="s">
        <v>27</v>
      </c>
      <c r="B1" s="60"/>
      <c r="C1" s="60"/>
      <c r="D1" s="60"/>
      <c r="E1" s="60"/>
      <c r="F1" s="60"/>
      <c r="G1" s="60"/>
      <c r="H1" s="27"/>
      <c r="I1" s="28"/>
      <c r="J1" s="27"/>
    </row>
    <row r="2" spans="1:10" ht="15.75" x14ac:dyDescent="0.25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27"/>
    </row>
    <row r="3" spans="1:10" ht="18" customHeight="1" x14ac:dyDescent="0.25">
      <c r="A3" s="59" t="s">
        <v>30</v>
      </c>
      <c r="B3" s="60"/>
      <c r="C3" s="60"/>
      <c r="D3" s="60"/>
      <c r="E3" s="60"/>
      <c r="F3" s="60"/>
      <c r="G3" s="60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61" t="s">
        <v>3</v>
      </c>
      <c r="B5" s="61" t="s">
        <v>19</v>
      </c>
      <c r="C5" s="56" t="s">
        <v>4</v>
      </c>
      <c r="D5" s="56"/>
      <c r="E5" s="56"/>
      <c r="F5" s="57"/>
      <c r="G5" s="50" t="s">
        <v>5</v>
      </c>
      <c r="H5" s="50"/>
      <c r="I5" s="58"/>
      <c r="J5" s="50"/>
    </row>
    <row r="6" spans="1:10" ht="12.75" customHeight="1" x14ac:dyDescent="0.2">
      <c r="A6" s="62"/>
      <c r="B6" s="62"/>
      <c r="C6" s="50" t="s">
        <v>6</v>
      </c>
      <c r="D6" s="50" t="s">
        <v>14</v>
      </c>
      <c r="E6" s="50" t="s">
        <v>2</v>
      </c>
      <c r="F6" s="50" t="s">
        <v>7</v>
      </c>
      <c r="G6" s="51" t="s">
        <v>8</v>
      </c>
      <c r="H6" s="51" t="s">
        <v>1</v>
      </c>
      <c r="I6" s="54" t="s">
        <v>23</v>
      </c>
      <c r="J6" s="51" t="s">
        <v>9</v>
      </c>
    </row>
    <row r="7" spans="1:10" ht="84.75" customHeight="1" x14ac:dyDescent="0.2">
      <c r="A7" s="62"/>
      <c r="B7" s="62"/>
      <c r="C7" s="50"/>
      <c r="D7" s="50"/>
      <c r="E7" s="50"/>
      <c r="F7" s="50"/>
      <c r="G7" s="52"/>
      <c r="H7" s="52"/>
      <c r="I7" s="55"/>
      <c r="J7" s="52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/>
      <c r="C9" s="13"/>
      <c r="D9" s="48"/>
      <c r="E9" s="13"/>
      <c r="F9" s="25"/>
      <c r="G9" s="11"/>
      <c r="H9" s="41"/>
      <c r="I9" s="30"/>
      <c r="J9" s="15"/>
    </row>
    <row r="10" spans="1:10" ht="15.75" x14ac:dyDescent="0.25">
      <c r="A10" s="34" t="s">
        <v>26</v>
      </c>
      <c r="C10" s="32" t="s">
        <v>26</v>
      </c>
      <c r="D10" s="36"/>
      <c r="E10" s="32"/>
      <c r="F10" s="40">
        <f>SUM(F9:F9)</f>
        <v>0</v>
      </c>
      <c r="G10" s="35"/>
      <c r="H10" s="32"/>
      <c r="I10" s="39">
        <f>SUM(I9:I9)</f>
        <v>0</v>
      </c>
      <c r="J10" s="32"/>
    </row>
    <row r="11" spans="1:10" ht="15.75" x14ac:dyDescent="0.25">
      <c r="A11" s="42"/>
      <c r="C11" s="43"/>
      <c r="D11" s="44"/>
      <c r="E11" s="43"/>
      <c r="F11" s="45"/>
      <c r="G11" s="46"/>
      <c r="H11" s="43"/>
      <c r="I11" s="47"/>
      <c r="J11" s="43"/>
    </row>
    <row r="12" spans="1:10" x14ac:dyDescent="0.2">
      <c r="F12" s="38"/>
    </row>
    <row r="27" spans="8:9" x14ac:dyDescent="0.2">
      <c r="H27" t="s">
        <v>25</v>
      </c>
      <c r="I27" s="2" t="s">
        <v>25</v>
      </c>
    </row>
  </sheetData>
  <autoFilter ref="A8:J10" xr:uid="{00000000-0009-0000-0000-000001000000}">
    <sortState ref="A9:K9">
      <sortCondition ref="H8:H9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9">
    <cfRule type="expression" dxfId="20" priority="4" stopIfTrue="1">
      <formula>AND(#REF!&gt;0,J9="")</formula>
    </cfRule>
  </conditionalFormatting>
  <conditionalFormatting sqref="B9">
    <cfRule type="expression" dxfId="19" priority="79" stopIfTrue="1">
      <formula>AND($AD9&gt;0,B9="")</formula>
    </cfRule>
    <cfRule type="expression" dxfId="18" priority="80" stopIfTrue="1">
      <formula>AND(NOT(F9=""),B9="")</formula>
    </cfRule>
  </conditionalFormatting>
  <conditionalFormatting sqref="B9">
    <cfRule type="expression" dxfId="17" priority="78" stopIfTrue="1">
      <formula>AND(#REF!&gt;0,B9="")</formula>
    </cfRule>
  </conditionalFormatting>
  <conditionalFormatting sqref="C9">
    <cfRule type="expression" dxfId="16" priority="28" stopIfTrue="1">
      <formula>AND(#REF!&gt;0,C9="")</formula>
    </cfRule>
  </conditionalFormatting>
  <conditionalFormatting sqref="C9">
    <cfRule type="expression" dxfId="15" priority="26" stopIfTrue="1">
      <formula>AND($AD9&gt;0,C9="")</formula>
    </cfRule>
    <cfRule type="expression" dxfId="14" priority="27" stopIfTrue="1">
      <formula>AND(NOT(I9=""),C9="")</formula>
    </cfRule>
  </conditionalFormatting>
  <conditionalFormatting sqref="C9">
    <cfRule type="expression" dxfId="13" priority="24" stopIfTrue="1">
      <formula>AND($AC9&gt;0,C9="")</formula>
    </cfRule>
    <cfRule type="expression" dxfId="12" priority="25" stopIfTrue="1">
      <formula>AND(NOT(F9=""),C9="")</formula>
    </cfRule>
  </conditionalFormatting>
  <conditionalFormatting sqref="C9">
    <cfRule type="expression" dxfId="11" priority="29" stopIfTrue="1">
      <formula>AND(OR(AU9&gt;0,BF9&gt;0,BG9&gt;0),#REF!="")</formula>
    </cfRule>
  </conditionalFormatting>
  <conditionalFormatting sqref="C9">
    <cfRule type="expression" dxfId="10" priority="30" stopIfTrue="1">
      <formula>AND(OR(AV9&gt;0,AW9&gt;0,BH9&gt;0),#REF!="")</formula>
    </cfRule>
  </conditionalFormatting>
  <conditionalFormatting sqref="C9">
    <cfRule type="expression" dxfId="9" priority="31" stopIfTrue="1">
      <formula>AND(OR(AU9&gt;0,#REF!&gt;0,#REF!&gt;0),#REF!="")</formula>
    </cfRule>
  </conditionalFormatting>
  <conditionalFormatting sqref="C9">
    <cfRule type="expression" dxfId="8" priority="32" stopIfTrue="1">
      <formula>AND(OR(AV9&gt;0,AW9&gt;0,#REF!&gt;0),#REF!="")</formula>
    </cfRule>
  </conditionalFormatting>
  <conditionalFormatting sqref="E9">
    <cfRule type="expression" dxfId="7" priority="11" stopIfTrue="1">
      <formula>AND(#REF!&gt;0,E9="")</formula>
    </cfRule>
  </conditionalFormatting>
  <conditionalFormatting sqref="E9">
    <cfRule type="expression" dxfId="6" priority="9" stopIfTrue="1">
      <formula>AND($AD9&gt;0,E9="")</formula>
    </cfRule>
    <cfRule type="expression" dxfId="5" priority="10" stopIfTrue="1">
      <formula>AND(NOT(I9=""),E9="")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abSelected="1"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9" t="s">
        <v>31</v>
      </c>
      <c r="B2" s="63"/>
      <c r="C2" s="63"/>
      <c r="D2" s="63"/>
      <c r="E2" s="63"/>
      <c r="F2" s="63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64" t="s">
        <v>0</v>
      </c>
      <c r="F5" s="50" t="s">
        <v>14</v>
      </c>
    </row>
    <row r="6" spans="1:6" ht="12.75" customHeight="1" x14ac:dyDescent="0.2">
      <c r="A6" s="50"/>
      <c r="B6" s="52"/>
      <c r="C6" s="50"/>
      <c r="D6" s="50"/>
      <c r="E6" s="64"/>
      <c r="F6" s="50"/>
    </row>
    <row r="7" spans="1:6" ht="56.25" customHeight="1" x14ac:dyDescent="0.2">
      <c r="A7" s="50"/>
      <c r="B7" s="53"/>
      <c r="C7" s="50"/>
      <c r="D7" s="50"/>
      <c r="E7" s="64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I5" sqref="I5:K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9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8" t="s">
        <v>19</v>
      </c>
      <c r="C5" s="76" t="s">
        <v>32</v>
      </c>
      <c r="D5" s="71"/>
      <c r="E5" s="72"/>
      <c r="F5" s="70" t="s">
        <v>33</v>
      </c>
      <c r="G5" s="71"/>
      <c r="H5" s="72"/>
      <c r="I5" s="70" t="s">
        <v>34</v>
      </c>
      <c r="J5" s="71"/>
      <c r="K5" s="72"/>
      <c r="L5" s="4"/>
      <c r="M5" s="4"/>
      <c r="N5" s="4"/>
      <c r="O5" s="4"/>
      <c r="P5" s="4"/>
    </row>
    <row r="6" spans="1:16" ht="19.5" customHeight="1" thickBot="1" x14ac:dyDescent="0.25">
      <c r="A6" s="4"/>
      <c r="B6" s="69"/>
      <c r="C6" s="73" t="s">
        <v>15</v>
      </c>
      <c r="D6" s="74"/>
      <c r="E6" s="75"/>
      <c r="F6" s="73" t="s">
        <v>16</v>
      </c>
      <c r="G6" s="74"/>
      <c r="H6" s="75"/>
      <c r="I6" s="73" t="s">
        <v>17</v>
      </c>
      <c r="J6" s="74"/>
      <c r="K6" s="75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66">
        <f>I7*466.1</f>
        <v>0</v>
      </c>
      <c r="D7" s="66"/>
      <c r="E7" s="66"/>
      <c r="F7" s="65">
        <v>1.4999999999999999E-2</v>
      </c>
      <c r="G7" s="65"/>
      <c r="H7" s="65"/>
      <c r="I7" s="66">
        <v>0</v>
      </c>
      <c r="J7" s="66"/>
      <c r="K7" s="66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66">
        <f>I8*7501</f>
        <v>0</v>
      </c>
      <c r="D8" s="66"/>
      <c r="E8" s="66"/>
      <c r="F8" s="65"/>
      <c r="G8" s="65"/>
      <c r="H8" s="65"/>
      <c r="I8" s="66"/>
      <c r="J8" s="66"/>
      <c r="K8" s="66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66">
        <f>SUM(C7:E8)</f>
        <v>0</v>
      </c>
      <c r="D9" s="66"/>
      <c r="E9" s="66"/>
      <c r="F9" s="65">
        <f>SUM(F7:H8)</f>
        <v>1.4999999999999999E-2</v>
      </c>
      <c r="G9" s="65"/>
      <c r="H9" s="65"/>
      <c r="I9" s="66">
        <f>I7+I8</f>
        <v>0</v>
      </c>
      <c r="J9" s="66"/>
      <c r="K9" s="66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2020-02-21T05:59:24Z</dcterms:modified>
</cp:coreProperties>
</file>