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916ABDC5-4AF7-455D-8628-1BDEBE977F73}" xr6:coauthVersionLast="44" xr6:coauthVersionMax="44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закл.договорах'!$A$8:$J$18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закл.договорах'!$A$1:$J$27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8" l="1"/>
  <c r="I18" i="15" l="1"/>
  <c r="F18" i="15"/>
  <c r="C7" i="18" l="1"/>
  <c r="C8" i="18" l="1"/>
  <c r="C9" i="18" l="1"/>
  <c r="F9" i="18"/>
</calcChain>
</file>

<file path=xl/sharedStrings.xml><?xml version="1.0" encoding="utf-8"?>
<sst xmlns="http://schemas.openxmlformats.org/spreadsheetml/2006/main" count="12338" uniqueCount="48">
  <si>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</si>
  <si>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</si>
  <si>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</si>
  <si>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</si>
  <si>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</si>
  <si>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</si>
  <si>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</si>
  <si>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</si>
  <si>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</si>
  <si>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</si>
  <si>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</si>
  <si>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</si>
  <si>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</si>
  <si>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</si>
  <si>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</si>
  <si>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</si>
  <si>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</si>
  <si>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</si>
  <si>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</si>
  <si>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</si>
  <si>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</si>
  <si>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</si>
  <si>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</si>
  <si>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</si>
  <si>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</si>
  <si>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</si>
  <si>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</si>
  <si>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</si>
  <si>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</si>
  <si>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</si>
  <si>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</si>
  <si>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</si>
  <si>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Аверина Н.В</t>
  </si>
  <si>
    <t>Коровин Д.Ф</t>
  </si>
  <si>
    <t>Анисимова С.В</t>
  </si>
  <si>
    <t>Аболмасов Э.А</t>
  </si>
  <si>
    <t>Бойченко А.Н</t>
  </si>
  <si>
    <t>Имомов М.А</t>
  </si>
  <si>
    <t>Нишонов Ф.Ш</t>
  </si>
  <si>
    <t>Винников А.Б</t>
  </si>
  <si>
    <t>Шендрик И.А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</si>
  <si>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01.10.2019г.-31.10.2019г.</t>
  </si>
  <si>
    <t>класса напряжения до 35 кВ  за период с 01.10.2019г.-31.10.2019г.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</si>
  <si>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01.10.2019 по 31.10.2019г.</t>
  </si>
  <si>
    <t>Выручка за услуги по технологическому присоединению (актированная) с  01.10.2019 по 31.10.2019</t>
  </si>
  <si>
    <t>Присоединенная мощность по заактированным договорам технологического присоединения с  01.10.2019 по 31.10.2019</t>
  </si>
  <si>
    <t>Количество присоединений по заактированным договорам технологического присоединения с 01.10.2019 по 31.10.2019</t>
  </si>
  <si>
    <t>Селезнев С.Ф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</si>
</sst>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2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tabSelected="1" zoomScaleNormal="100" zoomScaleSheetLayoutView="100" workbookViewId="0">
      <selection activeCell="D31" sqref="D3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50" t="s">
        <v>41</v>
      </c>
      <c r="B1" s="50"/>
      <c r="C1" s="50"/>
      <c r="D1" s="50"/>
      <c r="E1" s="50"/>
      <c r="F1" s="50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1" t="s">
        <v>10</v>
      </c>
      <c r="B5" s="52" t="s">
        <v>19</v>
      </c>
      <c r="C5" s="51" t="s">
        <v>11</v>
      </c>
      <c r="D5" s="51" t="s">
        <v>12</v>
      </c>
      <c r="E5" s="51" t="s">
        <v>13</v>
      </c>
      <c r="F5" s="51" t="s">
        <v>7</v>
      </c>
    </row>
    <row r="6" spans="1:6" ht="12.75" customHeight="1" x14ac:dyDescent="0.2">
      <c r="A6" s="51"/>
      <c r="B6" s="53"/>
      <c r="C6" s="51"/>
      <c r="D6" s="51"/>
      <c r="E6" s="51"/>
      <c r="F6" s="51"/>
    </row>
    <row r="7" spans="1:6" ht="56.25" customHeight="1" x14ac:dyDescent="0.2">
      <c r="A7" s="51"/>
      <c r="B7" s="54"/>
      <c r="C7" s="51"/>
      <c r="D7" s="51"/>
      <c r="E7" s="51"/>
      <c r="F7" s="51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>
        <v>1</v>
      </c>
      <c r="B9" s="10" t="s">
        <v>24</v>
      </c>
      <c r="C9" s="26">
        <v>43741</v>
      </c>
      <c r="D9" s="25" t="s">
        <v>31</v>
      </c>
      <c r="E9" s="36" t="s">
        <v>33</v>
      </c>
      <c r="F9" s="25">
        <v>1.4999999999999999E-2</v>
      </c>
    </row>
    <row r="10" spans="1:6" ht="15.75" x14ac:dyDescent="0.25">
      <c r="A10" s="25">
        <v>2</v>
      </c>
      <c r="B10" s="10" t="s">
        <v>24</v>
      </c>
      <c r="C10" s="26">
        <v>43752</v>
      </c>
      <c r="D10" s="25" t="s">
        <v>31</v>
      </c>
      <c r="E10" s="36" t="s">
        <v>34</v>
      </c>
      <c r="F10" s="25">
        <v>1.4999999999999999E-2</v>
      </c>
    </row>
    <row r="11" spans="1:6" ht="15.75" x14ac:dyDescent="0.25">
      <c r="A11" s="25">
        <v>3</v>
      </c>
      <c r="B11" s="10" t="s">
        <v>24</v>
      </c>
      <c r="C11" s="26">
        <v>43754</v>
      </c>
      <c r="D11" s="25" t="s">
        <v>31</v>
      </c>
      <c r="E11" s="36" t="s">
        <v>35</v>
      </c>
      <c r="F11" s="25">
        <v>1.4999999999999999E-2</v>
      </c>
    </row>
    <row r="12" spans="1:6" ht="15.75" x14ac:dyDescent="0.25">
      <c r="A12" s="25">
        <v>4</v>
      </c>
      <c r="B12" s="10" t="s">
        <v>24</v>
      </c>
      <c r="C12" s="26">
        <v>43754</v>
      </c>
      <c r="D12" s="25" t="s">
        <v>31</v>
      </c>
      <c r="E12" s="36" t="s">
        <v>36</v>
      </c>
      <c r="F12" s="25">
        <v>1.4999999999999999E-2</v>
      </c>
    </row>
    <row r="13" spans="1:6" ht="15.75" x14ac:dyDescent="0.25">
      <c r="A13" s="25">
        <v>5</v>
      </c>
      <c r="B13" s="10" t="s">
        <v>24</v>
      </c>
      <c r="C13" s="26">
        <v>43760</v>
      </c>
      <c r="D13" s="25" t="s">
        <v>31</v>
      </c>
      <c r="E13" s="36" t="s">
        <v>37</v>
      </c>
      <c r="F13" s="25">
        <v>1.4999999999999999E-2</v>
      </c>
    </row>
    <row r="14" spans="1:6" ht="15.75" x14ac:dyDescent="0.25">
      <c r="A14" s="25">
        <v>6</v>
      </c>
      <c r="B14" s="10" t="s">
        <v>24</v>
      </c>
      <c r="C14" s="26">
        <v>43759</v>
      </c>
      <c r="D14" s="25" t="s">
        <v>31</v>
      </c>
      <c r="E14" s="36" t="s">
        <v>38</v>
      </c>
      <c r="F14" s="25">
        <v>1.4999999999999999E-2</v>
      </c>
    </row>
    <row r="15" spans="1:6" ht="15.75" x14ac:dyDescent="0.25">
      <c r="A15" s="25">
        <v>7</v>
      </c>
      <c r="B15" s="10" t="s">
        <v>24</v>
      </c>
      <c r="C15" s="26">
        <v>43763</v>
      </c>
      <c r="D15" s="25" t="s">
        <v>31</v>
      </c>
      <c r="E15" s="36" t="s">
        <v>39</v>
      </c>
      <c r="F15" s="25">
        <v>1.4999999999999999E-2</v>
      </c>
    </row>
    <row r="16" spans="1:6" ht="15.75" x14ac:dyDescent="0.25">
      <c r="A16" s="25">
        <v>8</v>
      </c>
      <c r="B16" s="10" t="s">
        <v>24</v>
      </c>
      <c r="C16" s="26">
        <v>43767</v>
      </c>
      <c r="D16" s="25" t="s">
        <v>31</v>
      </c>
      <c r="E16" s="36" t="s">
        <v>40</v>
      </c>
      <c r="F16" s="25">
        <v>1.4999999999999999E-2</v>
      </c>
    </row>
    <row r="17" spans="1:6" ht="15.75" x14ac:dyDescent="0.25">
      <c r="A17" s="25"/>
      <c r="B17" s="10"/>
      <c r="C17" s="26"/>
      <c r="D17" s="25"/>
      <c r="E17" s="36"/>
      <c r="F17" s="25"/>
    </row>
    <row r="18" spans="1:6" ht="15.75" x14ac:dyDescent="0.25">
      <c r="A18" s="25"/>
      <c r="B18" s="10"/>
      <c r="C18" s="26"/>
      <c r="D18" s="25"/>
      <c r="E18" s="36"/>
      <c r="F18" s="25"/>
    </row>
    <row r="19" spans="1:6" ht="15.75" x14ac:dyDescent="0.25">
      <c r="A19" s="25"/>
      <c r="B19" s="10"/>
      <c r="C19" s="26"/>
      <c r="D19" s="25"/>
      <c r="E19" s="36"/>
      <c r="F19" s="25"/>
    </row>
    <row r="20" spans="1:6" ht="15.75" x14ac:dyDescent="0.25">
      <c r="A20" s="25"/>
      <c r="B20" s="10"/>
      <c r="C20" s="26"/>
      <c r="D20" s="25"/>
      <c r="E20" s="36"/>
      <c r="F20" s="25"/>
    </row>
    <row r="21" spans="1:6" ht="15.75" x14ac:dyDescent="0.25">
      <c r="A21" s="25"/>
      <c r="B21" s="10"/>
      <c r="C21" s="26"/>
      <c r="D21" s="25"/>
      <c r="E21" s="36"/>
      <c r="F21" s="25"/>
    </row>
    <row r="22" spans="1:6" ht="15.75" x14ac:dyDescent="0.25">
      <c r="A22" s="25"/>
      <c r="B22" s="10"/>
      <c r="C22" s="26"/>
      <c r="D22" s="25"/>
      <c r="E22" s="36"/>
      <c r="F22" s="25"/>
    </row>
    <row r="23" spans="1:6" ht="15.75" x14ac:dyDescent="0.25">
      <c r="A23" s="25"/>
      <c r="B23" s="10"/>
      <c r="C23" s="26"/>
      <c r="D23" s="25"/>
      <c r="E23" s="36"/>
      <c r="F23" s="25"/>
    </row>
    <row r="24" spans="1:6" ht="15.75" x14ac:dyDescent="0.25">
      <c r="A24" s="25"/>
      <c r="B24" s="10"/>
      <c r="C24" s="26"/>
      <c r="D24" s="25"/>
      <c r="E24" s="36"/>
      <c r="F24" s="25"/>
    </row>
    <row r="25" spans="1:6" ht="15.75" x14ac:dyDescent="0.25">
      <c r="A25" s="25"/>
      <c r="B25" s="10"/>
      <c r="C25" s="26"/>
      <c r="D25" s="25"/>
      <c r="E25" s="36"/>
      <c r="F25" s="25"/>
    </row>
    <row r="26" spans="1:6" ht="15.75" x14ac:dyDescent="0.25">
      <c r="A26" s="25"/>
      <c r="B26" s="10"/>
      <c r="C26" s="26"/>
      <c r="D26" s="25"/>
      <c r="E26" s="36"/>
      <c r="F26" s="25"/>
    </row>
    <row r="27" spans="1:6" ht="15.75" x14ac:dyDescent="0.25">
      <c r="A27" s="25"/>
      <c r="B27" s="10"/>
      <c r="C27" s="26"/>
      <c r="D27" s="25"/>
      <c r="E27" s="36"/>
      <c r="F27" s="25"/>
    </row>
    <row r="28" spans="1:6" ht="15.75" x14ac:dyDescent="0.25">
      <c r="A28" s="25"/>
      <c r="B28" s="10"/>
      <c r="C28" s="26"/>
      <c r="D28" s="25"/>
      <c r="E28" s="36"/>
      <c r="F28" s="25"/>
    </row>
    <row r="29" spans="1:6" ht="15.75" x14ac:dyDescent="0.25">
      <c r="A29" s="25"/>
      <c r="B29" s="10"/>
      <c r="C29" s="26"/>
      <c r="D29" s="25"/>
      <c r="E29" s="36"/>
      <c r="F29" s="25"/>
    </row>
    <row r="30" spans="1:6" ht="15.75" x14ac:dyDescent="0.25">
      <c r="A30" s="25"/>
      <c r="B30" s="10"/>
      <c r="C30" s="26"/>
      <c r="D30" s="25"/>
      <c r="E30" s="36"/>
      <c r="F30" s="25"/>
    </row>
    <row r="31" spans="1:6" ht="15.75" x14ac:dyDescent="0.25">
      <c r="A31" s="25"/>
      <c r="B31" s="10"/>
      <c r="C31" s="26"/>
      <c r="D31" s="25"/>
      <c r="E31" s="36"/>
      <c r="F31" s="25"/>
    </row>
    <row r="32" spans="1:6" ht="15.75" x14ac:dyDescent="0.25">
      <c r="A32" s="25"/>
      <c r="B32" s="10"/>
      <c r="C32" s="26"/>
      <c r="D32" s="25"/>
      <c r="E32" s="36"/>
      <c r="F32" s="25"/>
    </row>
    <row r="33" spans="1:6" ht="15.75" x14ac:dyDescent="0.25">
      <c r="A33" s="25"/>
      <c r="B33" s="10"/>
      <c r="C33" s="26"/>
      <c r="D33" s="25"/>
      <c r="E33" s="36"/>
      <c r="F33" s="25"/>
    </row>
    <row r="34" spans="1:6" ht="15.75" x14ac:dyDescent="0.25">
      <c r="A34" s="25"/>
      <c r="B34" s="10"/>
      <c r="C34" s="26"/>
      <c r="D34" s="25"/>
      <c r="E34" s="36"/>
      <c r="F34" s="25"/>
    </row>
    <row r="35" spans="1:6" ht="15.75" x14ac:dyDescent="0.25">
      <c r="A35" s="25"/>
      <c r="B35" s="10"/>
      <c r="C35" s="26"/>
      <c r="D35" s="25"/>
      <c r="E35" s="36"/>
      <c r="F35" s="25"/>
    </row>
    <row r="36" spans="1:6" ht="15.75" x14ac:dyDescent="0.25">
      <c r="A36" s="25"/>
      <c r="B36" s="10"/>
      <c r="C36" s="26"/>
      <c r="D36" s="25"/>
      <c r="E36" s="36"/>
      <c r="F36" s="25"/>
    </row>
    <row r="37" spans="1:6" ht="15.75" x14ac:dyDescent="0.25">
      <c r="A37" s="25"/>
      <c r="B37" s="10"/>
      <c r="C37" s="26"/>
      <c r="D37" s="25"/>
      <c r="E37" s="36"/>
      <c r="F37" s="25"/>
    </row>
    <row r="38" spans="1:6" ht="15.75" x14ac:dyDescent="0.25">
      <c r="A38" s="25"/>
      <c r="B38" s="10"/>
      <c r="C38" s="26"/>
      <c r="D38" s="25"/>
      <c r="E38" s="36"/>
      <c r="F38" s="25"/>
    </row>
    <row r="39" spans="1:6" ht="15.75" x14ac:dyDescent="0.25">
      <c r="A39" s="25"/>
      <c r="B39" s="10"/>
      <c r="C39" s="26"/>
      <c r="D39" s="25"/>
      <c r="E39" s="36"/>
      <c r="F39" s="25"/>
    </row>
    <row r="40" spans="1:6" ht="15.75" x14ac:dyDescent="0.25">
      <c r="A40" s="25"/>
      <c r="B40" s="10"/>
      <c r="C40" s="26"/>
      <c r="D40" s="25"/>
      <c r="E40" s="36"/>
      <c r="F40" s="25"/>
    </row>
    <row r="41" spans="1:6" ht="15.75" x14ac:dyDescent="0.25">
      <c r="A41" s="25"/>
      <c r="B41" s="10"/>
      <c r="C41" s="26"/>
      <c r="D41" s="25"/>
      <c r="E41" s="36"/>
      <c r="F41" s="25"/>
    </row>
    <row r="42" spans="1:6" ht="15.75" x14ac:dyDescent="0.25">
      <c r="A42" s="25"/>
      <c r="B42" s="10"/>
      <c r="C42" s="26"/>
      <c r="D42" s="25"/>
      <c r="E42" s="36"/>
      <c r="F42" s="25"/>
    </row>
    <row r="43" spans="1:6" ht="15.75" x14ac:dyDescent="0.25">
      <c r="A43" s="25"/>
      <c r="B43" s="10"/>
      <c r="C43" s="26"/>
      <c r="D43" s="25"/>
      <c r="E43" s="36"/>
      <c r="F43" s="25"/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200" priority="460" stopIfTrue="1">
      <formula>AND(#REF!&gt;0,B73="")</formula>
    </cfRule>
  </conditionalFormatting>
  <conditionalFormatting sqref="B75">
    <cfRule type="expression" dxfId="199" priority="459" stopIfTrue="1">
      <formula>AND(#REF!&gt;0,B75="")</formula>
    </cfRule>
  </conditionalFormatting>
  <conditionalFormatting sqref="B77">
    <cfRule type="expression" dxfId="198" priority="280" stopIfTrue="1">
      <formula>AND(#REF!&gt;0,B77="")</formula>
    </cfRule>
  </conditionalFormatting>
  <conditionalFormatting sqref="C78">
    <cfRule type="expression" dxfId="197" priority="71" stopIfTrue="1">
      <formula>AND($AD78&gt;0,C78="")</formula>
    </cfRule>
    <cfRule type="expression" dxfId="196" priority="72" stopIfTrue="1">
      <formula>AND(NOT(G78=""),C78="")</formula>
    </cfRule>
  </conditionalFormatting>
  <conditionalFormatting sqref="C78">
    <cfRule type="expression" dxfId="195" priority="70" stopIfTrue="1">
      <formula>AND(#REF!&gt;0,C78="")</formula>
    </cfRule>
  </conditionalFormatting>
  <conditionalFormatting sqref="E78">
    <cfRule type="expression" dxfId="194" priority="21" stopIfTrue="1">
      <formula>AND(#REF!&gt;0,E78="")</formula>
    </cfRule>
  </conditionalFormatting>
  <conditionalFormatting sqref="E73 E75:E77">
    <cfRule type="expression" dxfId="193" priority="22" stopIfTrue="1">
      <formula>AND(#REF!&gt;0,E73="")</formula>
    </cfRule>
  </conditionalFormatting>
  <conditionalFormatting sqref="E72">
    <cfRule type="expression" dxfId="192" priority="18" stopIfTrue="1">
      <formula>AND(#REF!&gt;0,E72="")</formula>
    </cfRule>
  </conditionalFormatting>
  <conditionalFormatting sqref="E72">
    <cfRule type="expression" dxfId="191" priority="17" stopIfTrue="1">
      <formula>AND($F75&gt;"",E72="")</formula>
    </cfRule>
  </conditionalFormatting>
  <conditionalFormatting sqref="E72">
    <cfRule type="expression" dxfId="190" priority="16" stopIfTrue="1">
      <formula>AND(#REF!&gt;0,$D75="")</formula>
    </cfRule>
  </conditionalFormatting>
  <conditionalFormatting sqref="E72">
    <cfRule type="expression" dxfId="189" priority="20" stopIfTrue="1">
      <formula>AND(OR(AH75&gt;0,AI75&gt;0,AT75&gt;0),$D75="")</formula>
    </cfRule>
  </conditionalFormatting>
  <conditionalFormatting sqref="E72">
    <cfRule type="expression" dxfId="188" priority="19" stopIfTrue="1">
      <formula>AND(OR(AG75&gt;0,AQ75&gt;0,AS75&gt;0),$D75="")</formula>
    </cfRule>
  </conditionalFormatting>
  <conditionalFormatting sqref="E74">
    <cfRule type="expression" dxfId="187" priority="11" stopIfTrue="1">
      <formula>AND(#REF!&gt;0,E74="")</formula>
    </cfRule>
  </conditionalFormatting>
  <conditionalFormatting sqref="E74">
    <cfRule type="expression" dxfId="186" priority="12" stopIfTrue="1">
      <formula>AND(#REF!&gt;"",E74="")</formula>
    </cfRule>
  </conditionalFormatting>
  <conditionalFormatting sqref="E74">
    <cfRule type="expression" dxfId="185" priority="13" stopIfTrue="1">
      <formula>AND(#REF!&gt;0,#REF!="")</formula>
    </cfRule>
  </conditionalFormatting>
  <conditionalFormatting sqref="E74">
    <cfRule type="expression" dxfId="184" priority="14" stopIfTrue="1">
      <formula>AND(OR(#REF!&gt;0,#REF!&gt;0,#REF!&gt;0),#REF!="")</formula>
    </cfRule>
  </conditionalFormatting>
  <conditionalFormatting sqref="E74">
    <cfRule type="expression" dxfId="183" priority="15" stopIfTrue="1">
      <formula>AND(OR(#REF!&gt;0,#REF!&gt;0,#REF!&gt;0),#REF!="")</formula>
    </cfRule>
  </conditionalFormatting>
  <conditionalFormatting sqref="E78">
    <cfRule type="expression" dxfId="182" priority="29" stopIfTrue="1">
      <formula>AND(#REF!&gt;"",E78="")</formula>
    </cfRule>
  </conditionalFormatting>
  <conditionalFormatting sqref="E78">
    <cfRule type="expression" dxfId="181" priority="30" stopIfTrue="1">
      <formula>AND(#REF!&gt;0,#REF!="")</formula>
    </cfRule>
  </conditionalFormatting>
  <conditionalFormatting sqref="E78">
    <cfRule type="expression" dxfId="180" priority="31" stopIfTrue="1">
      <formula>AND(OR(AH172&gt;0,AI172&gt;0,AT172&gt;0),#REF!="")</formula>
    </cfRule>
  </conditionalFormatting>
  <conditionalFormatting sqref="E78">
    <cfRule type="expression" dxfId="179" priority="32" stopIfTrue="1">
      <formula>AND(OR(AG172&gt;0,AQ172&gt;0,AS172&gt;0),#REF!="")</formula>
    </cfRule>
  </conditionalFormatting>
  <conditionalFormatting sqref="E75:E76 E73">
    <cfRule type="expression" dxfId="178" priority="1228" stopIfTrue="1">
      <formula>AND(#REF!&gt;"",E73="")</formula>
    </cfRule>
  </conditionalFormatting>
  <conditionalFormatting sqref="E77 E79:E82">
    <cfRule type="expression" dxfId="177" priority="1229" stopIfTrue="1">
      <formula>AND($F165&gt;"",E77="")</formula>
    </cfRule>
  </conditionalFormatting>
  <conditionalFormatting sqref="E75:E76 E73">
    <cfRule type="expression" dxfId="176" priority="1230" stopIfTrue="1">
      <formula>AND(#REF!&gt;0,#REF!="")</formula>
    </cfRule>
  </conditionalFormatting>
  <conditionalFormatting sqref="E77 E79:E82">
    <cfRule type="expression" dxfId="175" priority="1231" stopIfTrue="1">
      <formula>AND(#REF!&gt;0,$D165="")</formula>
    </cfRule>
  </conditionalFormatting>
  <conditionalFormatting sqref="E73 E75:E76">
    <cfRule type="expression" dxfId="174" priority="1234" stopIfTrue="1">
      <formula>AND(OR(AH182&gt;0,AI182&gt;0,AT182&gt;0),#REF!="")</formula>
    </cfRule>
  </conditionalFormatting>
  <conditionalFormatting sqref="E73 E75:E76">
    <cfRule type="expression" dxfId="173" priority="1237" stopIfTrue="1">
      <formula>AND(OR(AG182&gt;0,AQ182&gt;0,AS182&gt;0),#REF!="")</formula>
    </cfRule>
  </conditionalFormatting>
  <conditionalFormatting sqref="B79:B164">
    <cfRule type="expression" dxfId="172" priority="6" stopIfTrue="1">
      <formula>AND(#REF!&gt;0,B79="")</formula>
    </cfRule>
  </conditionalFormatting>
  <conditionalFormatting sqref="E79:E164">
    <cfRule type="expression" dxfId="171" priority="5" stopIfTrue="1">
      <formula>AND(#REF!&gt;0,E79="")</formula>
    </cfRule>
  </conditionalFormatting>
  <conditionalFormatting sqref="E161:E164">
    <cfRule type="expression" dxfId="170" priority="7" stopIfTrue="1">
      <formula>AND($F246&gt;"",E161="")</formula>
    </cfRule>
  </conditionalFormatting>
  <conditionalFormatting sqref="E161:E164">
    <cfRule type="expression" dxfId="169" priority="8" stopIfTrue="1">
      <formula>AND(#REF!&gt;0,$D246="")</formula>
    </cfRule>
  </conditionalFormatting>
  <conditionalFormatting sqref="E156:E160">
    <cfRule type="expression" dxfId="168" priority="1" stopIfTrue="1">
      <formula>AND($F242&gt;"",E156="")</formula>
    </cfRule>
  </conditionalFormatting>
  <conditionalFormatting sqref="E156:E160">
    <cfRule type="expression" dxfId="167" priority="2" stopIfTrue="1">
      <formula>AND(#REF!&gt;0,$D242="")</formula>
    </cfRule>
  </conditionalFormatting>
  <conditionalFormatting sqref="E155:E156">
    <cfRule type="expression" dxfId="166" priority="1380" stopIfTrue="1">
      <formula>AND($F242&gt;"",E155="")</formula>
    </cfRule>
  </conditionalFormatting>
  <conditionalFormatting sqref="E155:E156">
    <cfRule type="expression" dxfId="165" priority="1382" stopIfTrue="1">
      <formula>AND(#REF!&gt;0,$D242="")</formula>
    </cfRule>
  </conditionalFormatting>
  <conditionalFormatting sqref="E154">
    <cfRule type="expression" dxfId="164" priority="1390" stopIfTrue="1">
      <formula>AND($F242&gt;"",E154="")</formula>
    </cfRule>
  </conditionalFormatting>
  <conditionalFormatting sqref="E154">
    <cfRule type="expression" dxfId="163" priority="1392" stopIfTrue="1">
      <formula>AND(#REF!&gt;0,$D242="")</formula>
    </cfRule>
  </conditionalFormatting>
  <conditionalFormatting sqref="E77 E79:E82">
    <cfRule type="expression" dxfId="162" priority="1401" stopIfTrue="1">
      <formula>AND(OR(AH186&gt;0,AI186&gt;0,AT186&gt;0),$D165="")</formula>
    </cfRule>
  </conditionalFormatting>
  <conditionalFormatting sqref="E77 E79:E82">
    <cfRule type="expression" dxfId="161" priority="1403" stopIfTrue="1">
      <formula>AND(OR(AG186&gt;0,AQ186&gt;0,AS186&gt;0),$D165="")</formula>
    </cfRule>
  </conditionalFormatting>
  <conditionalFormatting sqref="E161:E164">
    <cfRule type="expression" dxfId="160" priority="1405" stopIfTrue="1">
      <formula>AND(OR(AH267&gt;0,AI267&gt;0,AT267&gt;0),$D246="")</formula>
    </cfRule>
  </conditionalFormatting>
  <conditionalFormatting sqref="E161:E164">
    <cfRule type="expression" dxfId="159" priority="1406" stopIfTrue="1">
      <formula>AND(OR(AG267&gt;0,AQ267&gt;0,AS267&gt;0),$D246="")</formula>
    </cfRule>
  </conditionalFormatting>
  <conditionalFormatting sqref="E156:E160">
    <cfRule type="expression" dxfId="158" priority="1407" stopIfTrue="1">
      <formula>AND(OR(AH263&gt;0,AI263&gt;0,AT263&gt;0),$D242="")</formula>
    </cfRule>
  </conditionalFormatting>
  <conditionalFormatting sqref="E156:E160">
    <cfRule type="expression" dxfId="157" priority="1408" stopIfTrue="1">
      <formula>AND(OR(AG263&gt;0,AQ263&gt;0,AS263&gt;0),$D242="")</formula>
    </cfRule>
  </conditionalFormatting>
  <conditionalFormatting sqref="E155:E156">
    <cfRule type="expression" dxfId="156" priority="1409" stopIfTrue="1">
      <formula>AND(OR(AH263&gt;0,AI263&gt;0,AT263&gt;0),$D242="")</formula>
    </cfRule>
  </conditionalFormatting>
  <conditionalFormatting sqref="E155:E156">
    <cfRule type="expression" dxfId="155" priority="1410" stopIfTrue="1">
      <formula>AND(OR(AG263&gt;0,AQ263&gt;0,AS263&gt;0),$D242="")</formula>
    </cfRule>
  </conditionalFormatting>
  <conditionalFormatting sqref="E154">
    <cfRule type="expression" dxfId="154" priority="1411" stopIfTrue="1">
      <formula>AND(OR(AH263&gt;0,AI263&gt;0,AT263&gt;0),$D242="")</formula>
    </cfRule>
  </conditionalFormatting>
  <conditionalFormatting sqref="E154">
    <cfRule type="expression" dxfId="153" priority="1412" stopIfTrue="1">
      <formula>AND(OR(AG263&gt;0,AQ263&gt;0,AS263&gt;0),$D242="")</formula>
    </cfRule>
  </conditionalFormatting>
  <conditionalFormatting sqref="E83:E153">
    <cfRule type="expression" dxfId="152" priority="2147" stopIfTrue="1">
      <formula>AND($F172&gt;"",E83="")</formula>
    </cfRule>
  </conditionalFormatting>
  <conditionalFormatting sqref="E83:E153">
    <cfRule type="expression" dxfId="151" priority="2149" stopIfTrue="1">
      <formula>AND(#REF!&gt;0,$D172="")</formula>
    </cfRule>
  </conditionalFormatting>
  <conditionalFormatting sqref="E83:E153">
    <cfRule type="expression" dxfId="150" priority="2157" stopIfTrue="1">
      <formula>AND(OR(AH193&gt;0,AI193&gt;0,AT193&gt;0),$D172="")</formula>
    </cfRule>
  </conditionalFormatting>
  <conditionalFormatting sqref="E83:E153">
    <cfRule type="expression" dxfId="149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zoomScale="90" zoomScaleNormal="90" zoomScaleSheetLayoutView="85" workbookViewId="0">
      <selection activeCell="E6" sqref="E6:E7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5" t="s">
        <v>29</v>
      </c>
      <c r="B1" s="56"/>
      <c r="C1" s="56"/>
      <c r="D1" s="56"/>
      <c r="E1" s="56"/>
      <c r="F1" s="56"/>
      <c r="G1" s="56"/>
      <c r="H1" s="27"/>
      <c r="I1" s="28"/>
      <c r="J1" s="27"/>
    </row>
    <row r="2" spans="1:10" ht="15.75" x14ac:dyDescent="0.25">
      <c r="A2" s="55" t="s">
        <v>22</v>
      </c>
      <c r="B2" s="56"/>
      <c r="C2" s="56"/>
      <c r="D2" s="56"/>
      <c r="E2" s="56"/>
      <c r="F2" s="56"/>
      <c r="G2" s="56"/>
      <c r="H2" s="56"/>
      <c r="I2" s="56"/>
      <c r="J2" s="27"/>
    </row>
    <row r="3" spans="1:10" ht="18" customHeight="1" x14ac:dyDescent="0.25">
      <c r="A3" s="55" t="s">
        <v>42</v>
      </c>
      <c r="B3" s="56"/>
      <c r="C3" s="56"/>
      <c r="D3" s="56"/>
      <c r="E3" s="56"/>
      <c r="F3" s="56"/>
      <c r="G3" s="56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57" t="s">
        <v>3</v>
      </c>
      <c r="B5" s="57" t="s">
        <v>19</v>
      </c>
      <c r="C5" s="61" t="s">
        <v>4</v>
      </c>
      <c r="D5" s="61"/>
      <c r="E5" s="61"/>
      <c r="F5" s="62"/>
      <c r="G5" s="51" t="s">
        <v>5</v>
      </c>
      <c r="H5" s="51"/>
      <c r="I5" s="63"/>
      <c r="J5" s="51"/>
    </row>
    <row r="6" spans="1:10" ht="12.75" customHeight="1" x14ac:dyDescent="0.2">
      <c r="A6" s="58"/>
      <c r="B6" s="58"/>
      <c r="C6" s="51" t="s">
        <v>6</v>
      </c>
      <c r="D6" s="51" t="s">
        <v>14</v>
      </c>
      <c r="E6" s="51" t="s">
        <v>2</v>
      </c>
      <c r="F6" s="51" t="s">
        <v>7</v>
      </c>
      <c r="G6" s="52" t="s">
        <v>8</v>
      </c>
      <c r="H6" s="52" t="s">
        <v>1</v>
      </c>
      <c r="I6" s="59" t="s">
        <v>23</v>
      </c>
      <c r="J6" s="52" t="s">
        <v>9</v>
      </c>
    </row>
    <row r="7" spans="1:10" ht="84.75" customHeight="1" x14ac:dyDescent="0.2">
      <c r="A7" s="58"/>
      <c r="B7" s="58"/>
      <c r="C7" s="51"/>
      <c r="D7" s="51"/>
      <c r="E7" s="51"/>
      <c r="F7" s="51"/>
      <c r="G7" s="53"/>
      <c r="H7" s="53"/>
      <c r="I7" s="60"/>
      <c r="J7" s="53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 t="s">
        <v>24</v>
      </c>
      <c r="C9" s="13" t="s">
        <v>25</v>
      </c>
      <c r="D9" s="49" t="s">
        <v>33</v>
      </c>
      <c r="E9" s="13">
        <v>0.4</v>
      </c>
      <c r="F9" s="25">
        <v>1.4999999999999999E-2</v>
      </c>
      <c r="G9" s="11">
        <v>2031019</v>
      </c>
      <c r="H9" s="42">
        <v>43741</v>
      </c>
      <c r="I9" s="30">
        <v>466.1</v>
      </c>
      <c r="J9" s="15" t="s">
        <v>27</v>
      </c>
    </row>
    <row r="10" spans="1:10" ht="15.75" x14ac:dyDescent="0.25">
      <c r="A10" s="11">
        <v>2</v>
      </c>
      <c r="B10" s="14" t="s">
        <v>24</v>
      </c>
      <c r="C10" s="13" t="s">
        <v>25</v>
      </c>
      <c r="D10" s="49" t="s">
        <v>47</v>
      </c>
      <c r="E10" s="13">
        <v>0.4</v>
      </c>
      <c r="F10" s="25">
        <v>1.4999999999999999E-2</v>
      </c>
      <c r="G10" s="11">
        <v>2041019</v>
      </c>
      <c r="H10" s="42">
        <v>43741</v>
      </c>
      <c r="I10" s="30">
        <v>466.1</v>
      </c>
      <c r="J10" s="15" t="s">
        <v>27</v>
      </c>
    </row>
    <row r="11" spans="1:10" ht="15.75" x14ac:dyDescent="0.25">
      <c r="A11" s="11">
        <v>3</v>
      </c>
      <c r="B11" s="14" t="s">
        <v>24</v>
      </c>
      <c r="C11" s="13" t="s">
        <v>25</v>
      </c>
      <c r="D11" s="49" t="s">
        <v>32</v>
      </c>
      <c r="E11" s="13">
        <v>0.4</v>
      </c>
      <c r="F11" s="25">
        <v>1.4999999999999999E-2</v>
      </c>
      <c r="G11" s="11">
        <v>2051019</v>
      </c>
      <c r="H11" s="42">
        <v>43742</v>
      </c>
      <c r="I11" s="30">
        <v>466.1</v>
      </c>
      <c r="J11" s="15" t="s">
        <v>27</v>
      </c>
    </row>
    <row r="12" spans="1:10" ht="15.75" x14ac:dyDescent="0.25">
      <c r="A12" s="11">
        <v>4</v>
      </c>
      <c r="B12" s="14" t="s">
        <v>24</v>
      </c>
      <c r="C12" s="13" t="s">
        <v>25</v>
      </c>
      <c r="D12" s="49" t="s">
        <v>35</v>
      </c>
      <c r="E12" s="13">
        <v>0.4</v>
      </c>
      <c r="F12" s="25">
        <v>1.4999999999999999E-2</v>
      </c>
      <c r="G12" s="11">
        <v>2571019</v>
      </c>
      <c r="H12" s="42">
        <v>43759</v>
      </c>
      <c r="I12" s="30">
        <v>466.1</v>
      </c>
      <c r="J12" s="15" t="s">
        <v>27</v>
      </c>
    </row>
    <row r="13" spans="1:10" ht="15.75" x14ac:dyDescent="0.25">
      <c r="A13" s="11">
        <v>5</v>
      </c>
      <c r="B13" s="14" t="s">
        <v>24</v>
      </c>
      <c r="C13" s="13" t="s">
        <v>25</v>
      </c>
      <c r="D13" s="49" t="s">
        <v>34</v>
      </c>
      <c r="E13" s="13">
        <v>0.4</v>
      </c>
      <c r="F13" s="25">
        <v>1.4999999999999999E-2</v>
      </c>
      <c r="G13" s="11">
        <v>2581019</v>
      </c>
      <c r="H13" s="42">
        <v>43759</v>
      </c>
      <c r="I13" s="30">
        <v>466.1</v>
      </c>
      <c r="J13" s="15" t="s">
        <v>27</v>
      </c>
    </row>
    <row r="14" spans="1:10" ht="15.75" x14ac:dyDescent="0.25">
      <c r="A14" s="11">
        <v>6</v>
      </c>
      <c r="B14" s="14" t="s">
        <v>24</v>
      </c>
      <c r="C14" s="13" t="s">
        <v>25</v>
      </c>
      <c r="D14" s="39" t="s">
        <v>36</v>
      </c>
      <c r="E14" s="13">
        <v>0.4</v>
      </c>
      <c r="F14" s="25">
        <v>1.4999999999999999E-2</v>
      </c>
      <c r="G14" s="11">
        <v>2401019</v>
      </c>
      <c r="H14" s="42">
        <v>43755</v>
      </c>
      <c r="I14" s="30">
        <v>466.1</v>
      </c>
      <c r="J14" s="15" t="s">
        <v>27</v>
      </c>
    </row>
    <row r="15" spans="1:10" ht="15.75" x14ac:dyDescent="0.25">
      <c r="A15" s="11">
        <v>7</v>
      </c>
      <c r="B15" s="14" t="s">
        <v>24</v>
      </c>
      <c r="C15" s="13" t="s">
        <v>25</v>
      </c>
      <c r="D15" s="39" t="s">
        <v>37</v>
      </c>
      <c r="E15" s="13">
        <v>0.4</v>
      </c>
      <c r="F15" s="25">
        <v>1.4999999999999999E-2</v>
      </c>
      <c r="G15" s="11">
        <v>2591019</v>
      </c>
      <c r="H15" s="42">
        <v>43760</v>
      </c>
      <c r="I15" s="30">
        <v>466.1</v>
      </c>
      <c r="J15" s="15" t="s">
        <v>27</v>
      </c>
    </row>
    <row r="16" spans="1:10" ht="15.75" x14ac:dyDescent="0.25">
      <c r="A16" s="11">
        <v>8</v>
      </c>
      <c r="B16" s="14" t="s">
        <v>24</v>
      </c>
      <c r="C16" s="13" t="s">
        <v>25</v>
      </c>
      <c r="D16" s="39" t="s">
        <v>40</v>
      </c>
      <c r="E16" s="13">
        <v>0.4</v>
      </c>
      <c r="F16" s="25">
        <v>1.4999999999999999E-2</v>
      </c>
      <c r="G16" s="11">
        <v>2791019</v>
      </c>
      <c r="H16" s="42">
        <v>43769</v>
      </c>
      <c r="I16" s="30">
        <v>466.1</v>
      </c>
      <c r="J16" s="15" t="s">
        <v>27</v>
      </c>
    </row>
    <row r="17" spans="1:10" ht="15.75" x14ac:dyDescent="0.25">
      <c r="A17" s="11">
        <v>9</v>
      </c>
      <c r="B17" s="14" t="s">
        <v>24</v>
      </c>
      <c r="C17" s="13" t="s">
        <v>25</v>
      </c>
      <c r="D17" s="39" t="s">
        <v>38</v>
      </c>
      <c r="E17" s="13">
        <v>0.4</v>
      </c>
      <c r="F17" s="25">
        <v>1.4999999999999999E-2</v>
      </c>
      <c r="G17" s="11">
        <v>2631019</v>
      </c>
      <c r="H17" s="42">
        <v>43762</v>
      </c>
      <c r="I17" s="30">
        <v>466.1</v>
      </c>
      <c r="J17" s="15" t="s">
        <v>27</v>
      </c>
    </row>
    <row r="18" spans="1:10" ht="15.75" x14ac:dyDescent="0.25">
      <c r="A18" s="34" t="s">
        <v>28</v>
      </c>
      <c r="C18" s="32" t="s">
        <v>28</v>
      </c>
      <c r="D18" s="36"/>
      <c r="E18" s="32"/>
      <c r="F18" s="41">
        <f>SUM(F9:F17)</f>
        <v>0.13500000000000001</v>
      </c>
      <c r="G18" s="35"/>
      <c r="H18" s="32"/>
      <c r="I18" s="40">
        <f>SUM(I9:I17)</f>
        <v>4194.8999999999996</v>
      </c>
      <c r="J18" s="32"/>
    </row>
    <row r="19" spans="1:10" ht="15.75" x14ac:dyDescent="0.25">
      <c r="A19" s="43"/>
      <c r="C19" s="44"/>
      <c r="D19" s="45"/>
      <c r="E19" s="44"/>
      <c r="F19" s="46"/>
      <c r="G19" s="47"/>
      <c r="H19" s="44"/>
      <c r="I19" s="48"/>
      <c r="J19" s="44"/>
    </row>
    <row r="20" spans="1:10" x14ac:dyDescent="0.2">
      <c r="F20" s="38"/>
    </row>
    <row r="35" spans="8:9" x14ac:dyDescent="0.2">
      <c r="H35" t="s">
        <v>26</v>
      </c>
      <c r="I35" s="2" t="s">
        <v>26</v>
      </c>
    </row>
  </sheetData>
  <autoFilter ref="A8:J18" xr:uid="{00000000-0009-0000-0000-000001000000}">
    <sortState ref="A9:K17">
      <sortCondition ref="H8:H17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7">
    <cfRule type="expression" dxfId="148" priority="573" stopIfTrue="1">
      <formula>AND($AD17&gt;0,B17="")</formula>
    </cfRule>
    <cfRule type="expression" dxfId="147" priority="574" stopIfTrue="1">
      <formula>AND(NOT(F17=""),B17="")</formula>
    </cfRule>
  </conditionalFormatting>
  <conditionalFormatting sqref="B17">
    <cfRule type="expression" dxfId="146" priority="572" stopIfTrue="1">
      <formula>AND(#REF!&gt;0,B17="")</formula>
    </cfRule>
  </conditionalFormatting>
  <conditionalFormatting sqref="B16">
    <cfRule type="expression" dxfId="145" priority="570" stopIfTrue="1">
      <formula>AND($AD16&gt;0,B16="")</formula>
    </cfRule>
    <cfRule type="expression" dxfId="144" priority="571" stopIfTrue="1">
      <formula>AND(NOT(F16=""),B16="")</formula>
    </cfRule>
  </conditionalFormatting>
  <conditionalFormatting sqref="B16">
    <cfRule type="expression" dxfId="143" priority="569" stopIfTrue="1">
      <formula>AND(#REF!&gt;0,B16="")</formula>
    </cfRule>
  </conditionalFormatting>
  <conditionalFormatting sqref="B15">
    <cfRule type="expression" dxfId="142" priority="567" stopIfTrue="1">
      <formula>AND($AD15&gt;0,B15="")</formula>
    </cfRule>
    <cfRule type="expression" dxfId="141" priority="568" stopIfTrue="1">
      <formula>AND(NOT(F15=""),B15="")</formula>
    </cfRule>
  </conditionalFormatting>
  <conditionalFormatting sqref="B15">
    <cfRule type="expression" dxfId="140" priority="566" stopIfTrue="1">
      <formula>AND(#REF!&gt;0,B15="")</formula>
    </cfRule>
  </conditionalFormatting>
  <conditionalFormatting sqref="B14">
    <cfRule type="expression" dxfId="139" priority="564" stopIfTrue="1">
      <formula>AND($AD14&gt;0,B14="")</formula>
    </cfRule>
    <cfRule type="expression" dxfId="138" priority="565" stopIfTrue="1">
      <formula>AND(NOT(F14=""),B14="")</formula>
    </cfRule>
  </conditionalFormatting>
  <conditionalFormatting sqref="B14">
    <cfRule type="expression" dxfId="137" priority="563" stopIfTrue="1">
      <formula>AND(#REF!&gt;0,B14="")</formula>
    </cfRule>
  </conditionalFormatting>
  <conditionalFormatting sqref="C17">
    <cfRule type="expression" dxfId="136" priority="459" stopIfTrue="1">
      <formula>AND(#REF!&gt;0,C17="")</formula>
    </cfRule>
  </conditionalFormatting>
  <conditionalFormatting sqref="C17">
    <cfRule type="expression" dxfId="135" priority="457" stopIfTrue="1">
      <formula>AND($AD17&gt;0,C17="")</formula>
    </cfRule>
    <cfRule type="expression" dxfId="134" priority="458" stopIfTrue="1">
      <formula>AND(NOT(I17=""),C17="")</formula>
    </cfRule>
  </conditionalFormatting>
  <conditionalFormatting sqref="C17">
    <cfRule type="expression" dxfId="133" priority="455" stopIfTrue="1">
      <formula>AND($AC17&gt;0,C17="")</formula>
    </cfRule>
    <cfRule type="expression" dxfId="132" priority="456" stopIfTrue="1">
      <formula>AND(NOT(F17=""),C17="")</formula>
    </cfRule>
  </conditionalFormatting>
  <conditionalFormatting sqref="C17">
    <cfRule type="expression" dxfId="131" priority="460" stopIfTrue="1">
      <formula>AND(OR(AU17&gt;0,BF17&gt;0,BG17&gt;0),#REF!="")</formula>
    </cfRule>
  </conditionalFormatting>
  <conditionalFormatting sqref="C17">
    <cfRule type="expression" dxfId="130" priority="461" stopIfTrue="1">
      <formula>AND(OR(AV17&gt;0,AW17&gt;0,BH17&gt;0),#REF!="")</formula>
    </cfRule>
  </conditionalFormatting>
  <conditionalFormatting sqref="C17">
    <cfRule type="expression" dxfId="129" priority="462" stopIfTrue="1">
      <formula>AND(OR(AU17&gt;0,#REF!&gt;0,#REF!&gt;0),#REF!="")</formula>
    </cfRule>
  </conditionalFormatting>
  <conditionalFormatting sqref="C17">
    <cfRule type="expression" dxfId="128" priority="463" stopIfTrue="1">
      <formula>AND(OR(AV17&gt;0,AW17&gt;0,#REF!&gt;0),#REF!="")</formula>
    </cfRule>
  </conditionalFormatting>
  <conditionalFormatting sqref="C16">
    <cfRule type="expression" dxfId="127" priority="450" stopIfTrue="1">
      <formula>AND(#REF!&gt;0,C16="")</formula>
    </cfRule>
  </conditionalFormatting>
  <conditionalFormatting sqref="C16">
    <cfRule type="expression" dxfId="126" priority="448" stopIfTrue="1">
      <formula>AND($AD16&gt;0,C16="")</formula>
    </cfRule>
    <cfRule type="expression" dxfId="125" priority="449" stopIfTrue="1">
      <formula>AND(NOT(I16=""),C16="")</formula>
    </cfRule>
  </conditionalFormatting>
  <conditionalFormatting sqref="C16">
    <cfRule type="expression" dxfId="124" priority="446" stopIfTrue="1">
      <formula>AND($AC16&gt;0,C16="")</formula>
    </cfRule>
    <cfRule type="expression" dxfId="123" priority="447" stopIfTrue="1">
      <formula>AND(NOT(F16=""),C16="")</formula>
    </cfRule>
  </conditionalFormatting>
  <conditionalFormatting sqref="C16">
    <cfRule type="expression" dxfId="122" priority="451" stopIfTrue="1">
      <formula>AND(OR(AU16&gt;0,BF16&gt;0,BG16&gt;0),#REF!="")</formula>
    </cfRule>
  </conditionalFormatting>
  <conditionalFormatting sqref="C16">
    <cfRule type="expression" dxfId="121" priority="452" stopIfTrue="1">
      <formula>AND(OR(AV16&gt;0,AW16&gt;0,BH16&gt;0),#REF!="")</formula>
    </cfRule>
  </conditionalFormatting>
  <conditionalFormatting sqref="C16">
    <cfRule type="expression" dxfId="120" priority="453" stopIfTrue="1">
      <formula>AND(OR(AU16&gt;0,#REF!&gt;0,#REF!&gt;0),#REF!="")</formula>
    </cfRule>
  </conditionalFormatting>
  <conditionalFormatting sqref="C16">
    <cfRule type="expression" dxfId="119" priority="454" stopIfTrue="1">
      <formula>AND(OR(AV16&gt;0,AW16&gt;0,#REF!&gt;0),#REF!="")</formula>
    </cfRule>
  </conditionalFormatting>
  <conditionalFormatting sqref="C15">
    <cfRule type="expression" dxfId="118" priority="441" stopIfTrue="1">
      <formula>AND(#REF!&gt;0,C15="")</formula>
    </cfRule>
  </conditionalFormatting>
  <conditionalFormatting sqref="C15">
    <cfRule type="expression" dxfId="117" priority="439" stopIfTrue="1">
      <formula>AND($AD15&gt;0,C15="")</formula>
    </cfRule>
    <cfRule type="expression" dxfId="116" priority="440" stopIfTrue="1">
      <formula>AND(NOT(I15=""),C15="")</formula>
    </cfRule>
  </conditionalFormatting>
  <conditionalFormatting sqref="C15">
    <cfRule type="expression" dxfId="115" priority="437" stopIfTrue="1">
      <formula>AND($AC15&gt;0,C15="")</formula>
    </cfRule>
    <cfRule type="expression" dxfId="114" priority="438" stopIfTrue="1">
      <formula>AND(NOT(F15=""),C15="")</formula>
    </cfRule>
  </conditionalFormatting>
  <conditionalFormatting sqref="C15">
    <cfRule type="expression" dxfId="113" priority="442" stopIfTrue="1">
      <formula>AND(OR(AU15&gt;0,BF15&gt;0,BG15&gt;0),#REF!="")</formula>
    </cfRule>
  </conditionalFormatting>
  <conditionalFormatting sqref="C15">
    <cfRule type="expression" dxfId="112" priority="443" stopIfTrue="1">
      <formula>AND(OR(AV15&gt;0,AW15&gt;0,BH15&gt;0),#REF!="")</formula>
    </cfRule>
  </conditionalFormatting>
  <conditionalFormatting sqref="C15">
    <cfRule type="expression" dxfId="111" priority="444" stopIfTrue="1">
      <formula>AND(OR(AU15&gt;0,#REF!&gt;0,#REF!&gt;0),#REF!="")</formula>
    </cfRule>
  </conditionalFormatting>
  <conditionalFormatting sqref="C15">
    <cfRule type="expression" dxfId="110" priority="445" stopIfTrue="1">
      <formula>AND(OR(AV15&gt;0,AW15&gt;0,#REF!&gt;0),#REF!="")</formula>
    </cfRule>
  </conditionalFormatting>
  <conditionalFormatting sqref="C14">
    <cfRule type="expression" dxfId="109" priority="432" stopIfTrue="1">
      <formula>AND(#REF!&gt;0,C14="")</formula>
    </cfRule>
  </conditionalFormatting>
  <conditionalFormatting sqref="C14">
    <cfRule type="expression" dxfId="108" priority="430" stopIfTrue="1">
      <formula>AND($AD14&gt;0,C14="")</formula>
    </cfRule>
    <cfRule type="expression" dxfId="107" priority="431" stopIfTrue="1">
      <formula>AND(NOT(I14=""),C14="")</formula>
    </cfRule>
  </conditionalFormatting>
  <conditionalFormatting sqref="C14">
    <cfRule type="expression" dxfId="106" priority="428" stopIfTrue="1">
      <formula>AND($AC14&gt;0,C14="")</formula>
    </cfRule>
    <cfRule type="expression" dxfId="105" priority="429" stopIfTrue="1">
      <formula>AND(NOT(F14=""),C14="")</formula>
    </cfRule>
  </conditionalFormatting>
  <conditionalFormatting sqref="C14">
    <cfRule type="expression" dxfId="104" priority="433" stopIfTrue="1">
      <formula>AND(OR(AU14&gt;0,BF14&gt;0,BG14&gt;0),#REF!="")</formula>
    </cfRule>
  </conditionalFormatting>
  <conditionalFormatting sqref="C14">
    <cfRule type="expression" dxfId="103" priority="434" stopIfTrue="1">
      <formula>AND(OR(AV14&gt;0,AW14&gt;0,BH14&gt;0),#REF!="")</formula>
    </cfRule>
  </conditionalFormatting>
  <conditionalFormatting sqref="C14">
    <cfRule type="expression" dxfId="102" priority="435" stopIfTrue="1">
      <formula>AND(OR(AU14&gt;0,#REF!&gt;0,#REF!&gt;0),#REF!="")</formula>
    </cfRule>
  </conditionalFormatting>
  <conditionalFormatting sqref="C14">
    <cfRule type="expression" dxfId="101" priority="436" stopIfTrue="1">
      <formula>AND(OR(AV14&gt;0,AW14&gt;0,#REF!&gt;0),#REF!="")</formula>
    </cfRule>
  </conditionalFormatting>
  <conditionalFormatting sqref="E17">
    <cfRule type="expression" dxfId="100" priority="394" stopIfTrue="1">
      <formula>AND(#REF!&gt;0,E17="")</formula>
    </cfRule>
  </conditionalFormatting>
  <conditionalFormatting sqref="E17">
    <cfRule type="expression" dxfId="99" priority="392" stopIfTrue="1">
      <formula>AND($AD17&gt;0,E17="")</formula>
    </cfRule>
    <cfRule type="expression" dxfId="98" priority="393" stopIfTrue="1">
      <formula>AND(NOT(I17=""),E17="")</formula>
    </cfRule>
  </conditionalFormatting>
  <conditionalFormatting sqref="E16">
    <cfRule type="expression" dxfId="97" priority="391" stopIfTrue="1">
      <formula>AND(#REF!&gt;0,E16="")</formula>
    </cfRule>
  </conditionalFormatting>
  <conditionalFormatting sqref="E16">
    <cfRule type="expression" dxfId="96" priority="389" stopIfTrue="1">
      <formula>AND($AD16&gt;0,E16="")</formula>
    </cfRule>
    <cfRule type="expression" dxfId="95" priority="390" stopIfTrue="1">
      <formula>AND(NOT(I16=""),E16="")</formula>
    </cfRule>
  </conditionalFormatting>
  <conditionalFormatting sqref="E15">
    <cfRule type="expression" dxfId="94" priority="388" stopIfTrue="1">
      <formula>AND(#REF!&gt;0,E15="")</formula>
    </cfRule>
  </conditionalFormatting>
  <conditionalFormatting sqref="E15">
    <cfRule type="expression" dxfId="93" priority="386" stopIfTrue="1">
      <formula>AND($AD15&gt;0,E15="")</formula>
    </cfRule>
    <cfRule type="expression" dxfId="92" priority="387" stopIfTrue="1">
      <formula>AND(NOT(I15=""),E15="")</formula>
    </cfRule>
  </conditionalFormatting>
  <conditionalFormatting sqref="E14">
    <cfRule type="expression" dxfId="91" priority="385" stopIfTrue="1">
      <formula>AND(#REF!&gt;0,E14="")</formula>
    </cfRule>
  </conditionalFormatting>
  <conditionalFormatting sqref="E14">
    <cfRule type="expression" dxfId="90" priority="383" stopIfTrue="1">
      <formula>AND($AD14&gt;0,E14="")</formula>
    </cfRule>
    <cfRule type="expression" dxfId="89" priority="384" stopIfTrue="1">
      <formula>AND(NOT(I14=""),E14="")</formula>
    </cfRule>
  </conditionalFormatting>
  <conditionalFormatting sqref="J14">
    <cfRule type="expression" dxfId="88" priority="381" stopIfTrue="1">
      <formula>AND(#REF!&gt;0,J14="")</formula>
    </cfRule>
  </conditionalFormatting>
  <conditionalFormatting sqref="J15">
    <cfRule type="expression" dxfId="87" priority="380" stopIfTrue="1">
      <formula>AND(#REF!&gt;0,J15="")</formula>
    </cfRule>
  </conditionalFormatting>
  <conditionalFormatting sqref="J16">
    <cfRule type="expression" dxfId="86" priority="379" stopIfTrue="1">
      <formula>AND(#REF!&gt;0,J16="")</formula>
    </cfRule>
  </conditionalFormatting>
  <conditionalFormatting sqref="J17">
    <cfRule type="expression" dxfId="85" priority="378" stopIfTrue="1">
      <formula>AND(#REF!&gt;0,J17="")</formula>
    </cfRule>
  </conditionalFormatting>
  <conditionalFormatting sqref="B13">
    <cfRule type="expression" dxfId="84" priority="82" stopIfTrue="1">
      <formula>AND($AD13&gt;0,B13="")</formula>
    </cfRule>
    <cfRule type="expression" dxfId="83" priority="83" stopIfTrue="1">
      <formula>AND(NOT(F13=""),B13="")</formula>
    </cfRule>
  </conditionalFormatting>
  <conditionalFormatting sqref="B13">
    <cfRule type="expression" dxfId="82" priority="81" stopIfTrue="1">
      <formula>AND(#REF!&gt;0,B13="")</formula>
    </cfRule>
  </conditionalFormatting>
  <conditionalFormatting sqref="J9">
    <cfRule type="expression" dxfId="81" priority="4" stopIfTrue="1">
      <formula>AND(#REF!&gt;0,J9="")</formula>
    </cfRule>
  </conditionalFormatting>
  <conditionalFormatting sqref="B9">
    <cfRule type="expression" dxfId="80" priority="79" stopIfTrue="1">
      <formula>AND($AD9&gt;0,B9="")</formula>
    </cfRule>
    <cfRule type="expression" dxfId="79" priority="80" stopIfTrue="1">
      <formula>AND(NOT(F9=""),B9="")</formula>
    </cfRule>
  </conditionalFormatting>
  <conditionalFormatting sqref="B9">
    <cfRule type="expression" dxfId="78" priority="78" stopIfTrue="1">
      <formula>AND(#REF!&gt;0,B9="")</formula>
    </cfRule>
  </conditionalFormatting>
  <conditionalFormatting sqref="B10">
    <cfRule type="expression" dxfId="77" priority="76" stopIfTrue="1">
      <formula>AND($AD10&gt;0,B10="")</formula>
    </cfRule>
    <cfRule type="expression" dxfId="76" priority="77" stopIfTrue="1">
      <formula>AND(NOT(F10=""),B10="")</formula>
    </cfRule>
  </conditionalFormatting>
  <conditionalFormatting sqref="B10">
    <cfRule type="expression" dxfId="75" priority="75" stopIfTrue="1">
      <formula>AND(#REF!&gt;0,B10="")</formula>
    </cfRule>
  </conditionalFormatting>
  <conditionalFormatting sqref="B11">
    <cfRule type="expression" dxfId="74" priority="73" stopIfTrue="1">
      <formula>AND($AD11&gt;0,B11="")</formula>
    </cfRule>
    <cfRule type="expression" dxfId="73" priority="74" stopIfTrue="1">
      <formula>AND(NOT(F11=""),B11="")</formula>
    </cfRule>
  </conditionalFormatting>
  <conditionalFormatting sqref="B11">
    <cfRule type="expression" dxfId="72" priority="72" stopIfTrue="1">
      <formula>AND(#REF!&gt;0,B11="")</formula>
    </cfRule>
  </conditionalFormatting>
  <conditionalFormatting sqref="B12">
    <cfRule type="expression" dxfId="71" priority="70" stopIfTrue="1">
      <formula>AND($AD12&gt;0,B12="")</formula>
    </cfRule>
    <cfRule type="expression" dxfId="70" priority="71" stopIfTrue="1">
      <formula>AND(NOT(F12=""),B12="")</formula>
    </cfRule>
  </conditionalFormatting>
  <conditionalFormatting sqref="B12">
    <cfRule type="expression" dxfId="69" priority="69" stopIfTrue="1">
      <formula>AND(#REF!&gt;0,B12="")</formula>
    </cfRule>
  </conditionalFormatting>
  <conditionalFormatting sqref="C13">
    <cfRule type="expression" dxfId="68" priority="64" stopIfTrue="1">
      <formula>AND(#REF!&gt;0,C13="")</formula>
    </cfRule>
  </conditionalFormatting>
  <conditionalFormatting sqref="C13">
    <cfRule type="expression" dxfId="67" priority="62" stopIfTrue="1">
      <formula>AND($AD13&gt;0,C13="")</formula>
    </cfRule>
    <cfRule type="expression" dxfId="66" priority="63" stopIfTrue="1">
      <formula>AND(NOT(I13=""),C13="")</formula>
    </cfRule>
  </conditionalFormatting>
  <conditionalFormatting sqref="C13">
    <cfRule type="expression" dxfId="65" priority="60" stopIfTrue="1">
      <formula>AND($AC13&gt;0,C13="")</formula>
    </cfRule>
    <cfRule type="expression" dxfId="64" priority="61" stopIfTrue="1">
      <formula>AND(NOT(F13=""),C13="")</formula>
    </cfRule>
  </conditionalFormatting>
  <conditionalFormatting sqref="C13">
    <cfRule type="expression" dxfId="63" priority="65" stopIfTrue="1">
      <formula>AND(OR(AU13&gt;0,BF13&gt;0,BG13&gt;0),#REF!="")</formula>
    </cfRule>
  </conditionalFormatting>
  <conditionalFormatting sqref="C13">
    <cfRule type="expression" dxfId="62" priority="66" stopIfTrue="1">
      <formula>AND(OR(AV13&gt;0,AW13&gt;0,BH13&gt;0),#REF!="")</formula>
    </cfRule>
  </conditionalFormatting>
  <conditionalFormatting sqref="C13">
    <cfRule type="expression" dxfId="61" priority="67" stopIfTrue="1">
      <formula>AND(OR(AU13&gt;0,#REF!&gt;0,#REF!&gt;0),#REF!="")</formula>
    </cfRule>
  </conditionalFormatting>
  <conditionalFormatting sqref="C13">
    <cfRule type="expression" dxfId="60" priority="68" stopIfTrue="1">
      <formula>AND(OR(AV13&gt;0,AW13&gt;0,#REF!&gt;0),#REF!="")</formula>
    </cfRule>
  </conditionalFormatting>
  <conditionalFormatting sqref="C12">
    <cfRule type="expression" dxfId="59" priority="55" stopIfTrue="1">
      <formula>AND(#REF!&gt;0,C12="")</formula>
    </cfRule>
  </conditionalFormatting>
  <conditionalFormatting sqref="C12">
    <cfRule type="expression" dxfId="58" priority="53" stopIfTrue="1">
      <formula>AND($AD12&gt;0,C12="")</formula>
    </cfRule>
    <cfRule type="expression" dxfId="57" priority="54" stopIfTrue="1">
      <formula>AND(NOT(I12=""),C12="")</formula>
    </cfRule>
  </conditionalFormatting>
  <conditionalFormatting sqref="C12">
    <cfRule type="expression" dxfId="56" priority="51" stopIfTrue="1">
      <formula>AND($AC12&gt;0,C12="")</formula>
    </cfRule>
    <cfRule type="expression" dxfId="55" priority="52" stopIfTrue="1">
      <formula>AND(NOT(F12=""),C12="")</formula>
    </cfRule>
  </conditionalFormatting>
  <conditionalFormatting sqref="C12">
    <cfRule type="expression" dxfId="54" priority="56" stopIfTrue="1">
      <formula>AND(OR(AU12&gt;0,BF12&gt;0,BG12&gt;0),#REF!="")</formula>
    </cfRule>
  </conditionalFormatting>
  <conditionalFormatting sqref="C12">
    <cfRule type="expression" dxfId="53" priority="57" stopIfTrue="1">
      <formula>AND(OR(AV12&gt;0,AW12&gt;0,BH12&gt;0),#REF!="")</formula>
    </cfRule>
  </conditionalFormatting>
  <conditionalFormatting sqref="C12">
    <cfRule type="expression" dxfId="52" priority="58" stopIfTrue="1">
      <formula>AND(OR(AU12&gt;0,#REF!&gt;0,#REF!&gt;0),#REF!="")</formula>
    </cfRule>
  </conditionalFormatting>
  <conditionalFormatting sqref="C12">
    <cfRule type="expression" dxfId="51" priority="59" stopIfTrue="1">
      <formula>AND(OR(AV12&gt;0,AW12&gt;0,#REF!&gt;0),#REF!="")</formula>
    </cfRule>
  </conditionalFormatting>
  <conditionalFormatting sqref="C11">
    <cfRule type="expression" dxfId="50" priority="46" stopIfTrue="1">
      <formula>AND(#REF!&gt;0,C11="")</formula>
    </cfRule>
  </conditionalFormatting>
  <conditionalFormatting sqref="C11">
    <cfRule type="expression" dxfId="49" priority="44" stopIfTrue="1">
      <formula>AND($AD11&gt;0,C11="")</formula>
    </cfRule>
    <cfRule type="expression" dxfId="48" priority="45" stopIfTrue="1">
      <formula>AND(NOT(I11=""),C11="")</formula>
    </cfRule>
  </conditionalFormatting>
  <conditionalFormatting sqref="C11">
    <cfRule type="expression" dxfId="47" priority="42" stopIfTrue="1">
      <formula>AND($AC11&gt;0,C11="")</formula>
    </cfRule>
    <cfRule type="expression" dxfId="46" priority="43" stopIfTrue="1">
      <formula>AND(NOT(F11=""),C11="")</formula>
    </cfRule>
  </conditionalFormatting>
  <conditionalFormatting sqref="C11">
    <cfRule type="expression" dxfId="45" priority="47" stopIfTrue="1">
      <formula>AND(OR(AU11&gt;0,BF11&gt;0,BG11&gt;0),#REF!="")</formula>
    </cfRule>
  </conditionalFormatting>
  <conditionalFormatting sqref="C11">
    <cfRule type="expression" dxfId="44" priority="48" stopIfTrue="1">
      <formula>AND(OR(AV11&gt;0,AW11&gt;0,BH11&gt;0),#REF!="")</formula>
    </cfRule>
  </conditionalFormatting>
  <conditionalFormatting sqref="C11">
    <cfRule type="expression" dxfId="43" priority="49" stopIfTrue="1">
      <formula>AND(OR(AU11&gt;0,#REF!&gt;0,#REF!&gt;0),#REF!="")</formula>
    </cfRule>
  </conditionalFormatting>
  <conditionalFormatting sqref="C11">
    <cfRule type="expression" dxfId="42" priority="50" stopIfTrue="1">
      <formula>AND(OR(AV11&gt;0,AW11&gt;0,#REF!&gt;0),#REF!="")</formula>
    </cfRule>
  </conditionalFormatting>
  <conditionalFormatting sqref="C10">
    <cfRule type="expression" dxfId="41" priority="37" stopIfTrue="1">
      <formula>AND(#REF!&gt;0,C10="")</formula>
    </cfRule>
  </conditionalFormatting>
  <conditionalFormatting sqref="C10">
    <cfRule type="expression" dxfId="40" priority="35" stopIfTrue="1">
      <formula>AND($AD10&gt;0,C10="")</formula>
    </cfRule>
    <cfRule type="expression" dxfId="39" priority="36" stopIfTrue="1">
      <formula>AND(NOT(I10=""),C10="")</formula>
    </cfRule>
  </conditionalFormatting>
  <conditionalFormatting sqref="C10">
    <cfRule type="expression" dxfId="38" priority="33" stopIfTrue="1">
      <formula>AND($AC10&gt;0,C10="")</formula>
    </cfRule>
    <cfRule type="expression" dxfId="37" priority="34" stopIfTrue="1">
      <formula>AND(NOT(F10=""),C10="")</formula>
    </cfRule>
  </conditionalFormatting>
  <conditionalFormatting sqref="C10">
    <cfRule type="expression" dxfId="36" priority="38" stopIfTrue="1">
      <formula>AND(OR(AU10&gt;0,BF10&gt;0,BG10&gt;0),#REF!="")</formula>
    </cfRule>
  </conditionalFormatting>
  <conditionalFormatting sqref="C10">
    <cfRule type="expression" dxfId="35" priority="39" stopIfTrue="1">
      <formula>AND(OR(AV10&gt;0,AW10&gt;0,BH10&gt;0),#REF!="")</formula>
    </cfRule>
  </conditionalFormatting>
  <conditionalFormatting sqref="C10">
    <cfRule type="expression" dxfId="34" priority="40" stopIfTrue="1">
      <formula>AND(OR(AU10&gt;0,#REF!&gt;0,#REF!&gt;0),#REF!="")</formula>
    </cfRule>
  </conditionalFormatting>
  <conditionalFormatting sqref="C10">
    <cfRule type="expression" dxfId="33" priority="41" stopIfTrue="1">
      <formula>AND(OR(AV10&gt;0,AW10&gt;0,#REF!&gt;0),#REF!="")</formula>
    </cfRule>
  </conditionalFormatting>
  <conditionalFormatting sqref="C9">
    <cfRule type="expression" dxfId="32" priority="28" stopIfTrue="1">
      <formula>AND(#REF!&gt;0,C9="")</formula>
    </cfRule>
  </conditionalFormatting>
  <conditionalFormatting sqref="C9">
    <cfRule type="expression" dxfId="31" priority="26" stopIfTrue="1">
      <formula>AND($AD9&gt;0,C9="")</formula>
    </cfRule>
    <cfRule type="expression" dxfId="30" priority="27" stopIfTrue="1">
      <formula>AND(NOT(I9=""),C9="")</formula>
    </cfRule>
  </conditionalFormatting>
  <conditionalFormatting sqref="C9">
    <cfRule type="expression" dxfId="29" priority="24" stopIfTrue="1">
      <formula>AND($AC9&gt;0,C9="")</formula>
    </cfRule>
    <cfRule type="expression" dxfId="28" priority="25" stopIfTrue="1">
      <formula>AND(NOT(F9=""),C9="")</formula>
    </cfRule>
  </conditionalFormatting>
  <conditionalFormatting sqref="C9">
    <cfRule type="expression" dxfId="27" priority="29" stopIfTrue="1">
      <formula>AND(OR(AU9&gt;0,BF9&gt;0,BG9&gt;0),#REF!="")</formula>
    </cfRule>
  </conditionalFormatting>
  <conditionalFormatting sqref="C9">
    <cfRule type="expression" dxfId="26" priority="30" stopIfTrue="1">
      <formula>AND(OR(AV9&gt;0,AW9&gt;0,BH9&gt;0),#REF!="")</formula>
    </cfRule>
  </conditionalFormatting>
  <conditionalFormatting sqref="C9">
    <cfRule type="expression" dxfId="25" priority="31" stopIfTrue="1">
      <formula>AND(OR(AU9&gt;0,#REF!&gt;0,#REF!&gt;0),#REF!="")</formula>
    </cfRule>
  </conditionalFormatting>
  <conditionalFormatting sqref="C9">
    <cfRule type="expression" dxfId="24" priority="32" stopIfTrue="1">
      <formula>AND(OR(AV9&gt;0,AW9&gt;0,#REF!&gt;0),#REF!="")</formula>
    </cfRule>
  </conditionalFormatting>
  <conditionalFormatting sqref="E13">
    <cfRule type="expression" dxfId="23" priority="23" stopIfTrue="1">
      <formula>AND(#REF!&gt;0,E13="")</formula>
    </cfRule>
  </conditionalFormatting>
  <conditionalFormatting sqref="E13">
    <cfRule type="expression" dxfId="22" priority="21" stopIfTrue="1">
      <formula>AND($AD13&gt;0,E13="")</formula>
    </cfRule>
    <cfRule type="expression" dxfId="21" priority="22" stopIfTrue="1">
      <formula>AND(NOT(I13=""),E13="")</formula>
    </cfRule>
  </conditionalFormatting>
  <conditionalFormatting sqref="E12">
    <cfRule type="expression" dxfId="20" priority="20" stopIfTrue="1">
      <formula>AND(#REF!&gt;0,E12="")</formula>
    </cfRule>
  </conditionalFormatting>
  <conditionalFormatting sqref="E12">
    <cfRule type="expression" dxfId="19" priority="18" stopIfTrue="1">
      <formula>AND($AD12&gt;0,E12="")</formula>
    </cfRule>
    <cfRule type="expression" dxfId="18" priority="19" stopIfTrue="1">
      <formula>AND(NOT(I12=""),E12="")</formula>
    </cfRule>
  </conditionalFormatting>
  <conditionalFormatting sqref="E11">
    <cfRule type="expression" dxfId="17" priority="17" stopIfTrue="1">
      <formula>AND(#REF!&gt;0,E11="")</formula>
    </cfRule>
  </conditionalFormatting>
  <conditionalFormatting sqref="E11">
    <cfRule type="expression" dxfId="16" priority="15" stopIfTrue="1">
      <formula>AND($AD11&gt;0,E11="")</formula>
    </cfRule>
    <cfRule type="expression" dxfId="15" priority="16" stopIfTrue="1">
      <formula>AND(NOT(I11=""),E11="")</formula>
    </cfRule>
  </conditionalFormatting>
  <conditionalFormatting sqref="E10">
    <cfRule type="expression" dxfId="14" priority="14" stopIfTrue="1">
      <formula>AND(#REF!&gt;0,E10="")</formula>
    </cfRule>
  </conditionalFormatting>
  <conditionalFormatting sqref="E10">
    <cfRule type="expression" dxfId="13" priority="12" stopIfTrue="1">
      <formula>AND($AD10&gt;0,E10="")</formula>
    </cfRule>
    <cfRule type="expression" dxfId="12" priority="13" stopIfTrue="1">
      <formula>AND(NOT(I10=""),E10="")</formula>
    </cfRule>
  </conditionalFormatting>
  <conditionalFormatting sqref="E9">
    <cfRule type="expression" dxfId="11" priority="11" stopIfTrue="1">
      <formula>AND(#REF!&gt;0,E9="")</formula>
    </cfRule>
  </conditionalFormatting>
  <conditionalFormatting sqref="E9">
    <cfRule type="expression" dxfId="10" priority="9" stopIfTrue="1">
      <formula>AND($AD9&gt;0,E9="")</formula>
    </cfRule>
    <cfRule type="expression" dxfId="9" priority="10" stopIfTrue="1">
      <formula>AND(NOT(I9=""),E9="")</formula>
    </cfRule>
  </conditionalFormatting>
  <conditionalFormatting sqref="J13">
    <cfRule type="expression" dxfId="8" priority="8" stopIfTrue="1">
      <formula>AND(#REF!&gt;0,J13="")</formula>
    </cfRule>
  </conditionalFormatting>
  <conditionalFormatting sqref="J12">
    <cfRule type="expression" dxfId="7" priority="7" stopIfTrue="1">
      <formula>AND(#REF!&gt;0,J12="")</formula>
    </cfRule>
  </conditionalFormatting>
  <conditionalFormatting sqref="J11">
    <cfRule type="expression" dxfId="6" priority="6" stopIfTrue="1">
      <formula>AND(#REF!&gt;0,J11="")</formula>
    </cfRule>
  </conditionalFormatting>
  <conditionalFormatting sqref="J10">
    <cfRule type="expression" dxfId="5" priority="5" stopIfTrue="1">
      <formula>AND(#REF!&gt;0,J10="")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50" t="s">
        <v>43</v>
      </c>
      <c r="B2" s="64"/>
      <c r="C2" s="64"/>
      <c r="D2" s="64"/>
      <c r="E2" s="64"/>
      <c r="F2" s="64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51" t="s">
        <v>10</v>
      </c>
      <c r="B5" s="52" t="s">
        <v>19</v>
      </c>
      <c r="C5" s="51" t="s">
        <v>11</v>
      </c>
      <c r="D5" s="51" t="s">
        <v>12</v>
      </c>
      <c r="E5" s="65" t="s">
        <v>0</v>
      </c>
      <c r="F5" s="51" t="s">
        <v>14</v>
      </c>
    </row>
    <row r="6" spans="1:6" ht="12.75" customHeight="1" x14ac:dyDescent="0.2">
      <c r="A6" s="51"/>
      <c r="B6" s="53"/>
      <c r="C6" s="51"/>
      <c r="D6" s="51"/>
      <c r="E6" s="65"/>
      <c r="F6" s="51"/>
    </row>
    <row r="7" spans="1:6" ht="56.25" customHeight="1" x14ac:dyDescent="0.2">
      <c r="A7" s="51"/>
      <c r="B7" s="54"/>
      <c r="C7" s="51"/>
      <c r="D7" s="51"/>
      <c r="E7" s="65"/>
      <c r="F7" s="5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H11" sqref="H11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50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68" t="s">
        <v>19</v>
      </c>
      <c r="C5" s="77" t="s">
        <v>44</v>
      </c>
      <c r="D5" s="72"/>
      <c r="E5" s="73"/>
      <c r="F5" s="71" t="s">
        <v>45</v>
      </c>
      <c r="G5" s="72"/>
      <c r="H5" s="73"/>
      <c r="I5" s="71" t="s">
        <v>46</v>
      </c>
      <c r="J5" s="72"/>
      <c r="K5" s="73"/>
      <c r="L5" s="4"/>
      <c r="M5" s="4"/>
      <c r="N5" s="4"/>
      <c r="O5" s="4"/>
      <c r="P5" s="4"/>
    </row>
    <row r="6" spans="1:16" ht="19.5" customHeight="1" thickBot="1" x14ac:dyDescent="0.25">
      <c r="A6" s="4"/>
      <c r="B6" s="69"/>
      <c r="C6" s="74" t="s">
        <v>15</v>
      </c>
      <c r="D6" s="75"/>
      <c r="E6" s="76"/>
      <c r="F6" s="74" t="s">
        <v>16</v>
      </c>
      <c r="G6" s="75"/>
      <c r="H6" s="76"/>
      <c r="I6" s="74" t="s">
        <v>17</v>
      </c>
      <c r="J6" s="75"/>
      <c r="K6" s="76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67">
        <f>I7*466.1</f>
        <v>4194.9000000000005</v>
      </c>
      <c r="D7" s="67"/>
      <c r="E7" s="67"/>
      <c r="F7" s="70">
        <v>0.13500000000000001</v>
      </c>
      <c r="G7" s="70"/>
      <c r="H7" s="70"/>
      <c r="I7" s="67">
        <v>9</v>
      </c>
      <c r="J7" s="67"/>
      <c r="K7" s="67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67">
        <f>I8*7501</f>
        <v>0</v>
      </c>
      <c r="D8" s="67"/>
      <c r="E8" s="67"/>
      <c r="F8" s="70"/>
      <c r="G8" s="70"/>
      <c r="H8" s="70"/>
      <c r="I8" s="67"/>
      <c r="J8" s="67"/>
      <c r="K8" s="67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67">
        <f>SUM(C7:E8)</f>
        <v>4194.9000000000005</v>
      </c>
      <c r="D9" s="67"/>
      <c r="E9" s="67"/>
      <c r="F9" s="70">
        <f>SUM(F7:H8)</f>
        <v>0.13500000000000001</v>
      </c>
      <c r="G9" s="70"/>
      <c r="H9" s="70"/>
      <c r="I9" s="67">
        <f>I7+I8</f>
        <v>9</v>
      </c>
      <c r="J9" s="67"/>
      <c r="K9" s="67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2019-11-25T10:26:13Z</dcterms:modified>
</cp:coreProperties>
</file>