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2BCA2BBC-D073-409D-9761-21E962DB97F9}" xr6:coauthVersionLast="44" xr6:coauthVersionMax="44" xr10:uidLastSave="{00000000-0000-0000-0000-000000000000}"/>
  <bookViews>
    <workbookView xWindow="-120" yWindow="-120" windowWidth="29040" windowHeight="15840" tabRatio="717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закл.договорах'!$A$8:$J$18</definedName>
    <definedName name="_xlnm._FilterDatabase" localSheetId="0" hidden="1">'Информация о заявках'!$A$8:$F$7724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закл.договорах'!$A$1:$J$27</definedName>
    <definedName name="_xlnm.Print_Area" localSheetId="0">'Информация о заявках'!$A$1:$F$78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8" l="1"/>
  <c r="I9" i="18" l="1"/>
  <c r="I18" i="15"/>
  <c r="C8" i="18"/>
  <c r="F18" i="15"/>
  <c r="C9" i="18" l="1"/>
  <c r="F9" i="18"/>
</calcChain>
</file>

<file path=xl/sharedStrings.xml><?xml version="1.0" encoding="utf-8"?>
<sst xmlns="http://schemas.openxmlformats.org/spreadsheetml/2006/main" count="12369" uniqueCount="55">
  <si>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</si>
  <si>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</si>
  <si>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</si>
  <si>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</si>
  <si>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</si>
  <si>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</si>
  <si>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</si>
  <si>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</si>
  <si>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</si>
  <si>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</si>
  <si>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</si>
  <si>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</si>
  <si>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</si>
  <si>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</si>
  <si>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</si>
  <si>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</si>
  <si>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</si>
  <si>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</si>
  <si>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</si>
  <si>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</si>
  <si>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</si>
  <si>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</si>
  <si>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</si>
  <si>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</si>
  <si>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</si>
  <si>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</si>
  <si>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</si>
  <si>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</si>
  <si>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</si>
  <si>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</si>
  <si>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</si>
  <si>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</si>
  <si>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Колоколова Н.А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</si>
  <si>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01.08.2019г.-31.08.2019г.</t>
  </si>
  <si>
    <t>класса напряжения до 35 кВ  за период с 01.08.2019г.-31.08.2019г.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</si>
  <si>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01.08.2019 по 31.08.2019г.</t>
  </si>
  <si>
    <t>Выручка за услуги по технологическому присоединению (актированная) с  01.08.2019 по 31.08.2019</t>
  </si>
  <si>
    <t>Присоединенная мощность по заактированным договорам технологического присоединения с  01.08.2019 по 31.08.2019</t>
  </si>
  <si>
    <t>Количество присоединений по заактированным договорам технологического присоединения с 01.08.2019 по 31.08.2019</t>
  </si>
  <si>
    <t>Бабанова И.Л</t>
  </si>
  <si>
    <t>Скоробогатова Н.А</t>
  </si>
  <si>
    <t>Макарова И.П</t>
  </si>
  <si>
    <t>Кузьмина Л.В</t>
  </si>
  <si>
    <t>Бобков П.Н</t>
  </si>
  <si>
    <t>Завязочникова С.Ю</t>
  </si>
  <si>
    <t>Анфилофьев В.Г</t>
  </si>
  <si>
    <t>Иванова Т.А</t>
  </si>
  <si>
    <t>Ефимов А.Н</t>
  </si>
  <si>
    <t>Гафурова В.Ш</t>
  </si>
  <si>
    <t>Мишевцова А.Н</t>
  </si>
  <si>
    <t>ООО "Брусника.Тюмень"</t>
  </si>
  <si>
    <t>ООО "Новин квартал"</t>
  </si>
  <si>
    <t>1.500</t>
  </si>
  <si>
    <t>Суплотова Л.А</t>
  </si>
  <si>
    <t>Бобков П.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</si>
</sst>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2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6"/>
  <sheetViews>
    <sheetView zoomScaleNormal="100" zoomScaleSheetLayoutView="100" workbookViewId="0">
      <selection activeCell="E20" sqref="E20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9" t="s">
        <v>33</v>
      </c>
      <c r="B1" s="49"/>
      <c r="C1" s="49"/>
      <c r="D1" s="49"/>
      <c r="E1" s="49"/>
      <c r="F1" s="49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50" t="s">
        <v>10</v>
      </c>
      <c r="B5" s="51" t="s">
        <v>19</v>
      </c>
      <c r="C5" s="50" t="s">
        <v>11</v>
      </c>
      <c r="D5" s="50" t="s">
        <v>12</v>
      </c>
      <c r="E5" s="50" t="s">
        <v>13</v>
      </c>
      <c r="F5" s="50" t="s">
        <v>7</v>
      </c>
    </row>
    <row r="6" spans="1:6" ht="12.75" customHeight="1" x14ac:dyDescent="0.2">
      <c r="A6" s="50"/>
      <c r="B6" s="52"/>
      <c r="C6" s="50"/>
      <c r="D6" s="50"/>
      <c r="E6" s="50"/>
      <c r="F6" s="50"/>
    </row>
    <row r="7" spans="1:6" ht="56.25" customHeight="1" x14ac:dyDescent="0.2">
      <c r="A7" s="50"/>
      <c r="B7" s="53"/>
      <c r="C7" s="50"/>
      <c r="D7" s="50"/>
      <c r="E7" s="50"/>
      <c r="F7" s="50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5">
        <v>1</v>
      </c>
      <c r="B9" s="10" t="s">
        <v>24</v>
      </c>
      <c r="C9" s="26">
        <v>43679</v>
      </c>
      <c r="D9" s="25" t="s">
        <v>31</v>
      </c>
      <c r="E9" s="36" t="s">
        <v>39</v>
      </c>
      <c r="F9" s="25">
        <v>1.4999999999999999E-2</v>
      </c>
    </row>
    <row r="10" spans="1:6" ht="15.75" x14ac:dyDescent="0.25">
      <c r="A10" s="25">
        <v>2</v>
      </c>
      <c r="B10" s="10" t="s">
        <v>24</v>
      </c>
      <c r="C10" s="26">
        <v>43683</v>
      </c>
      <c r="D10" s="25" t="s">
        <v>31</v>
      </c>
      <c r="E10" s="36" t="s">
        <v>40</v>
      </c>
      <c r="F10" s="25">
        <v>1.4999999999999999E-2</v>
      </c>
    </row>
    <row r="11" spans="1:6" ht="15.75" x14ac:dyDescent="0.25">
      <c r="A11" s="25">
        <v>3</v>
      </c>
      <c r="B11" s="10" t="s">
        <v>24</v>
      </c>
      <c r="C11" s="26">
        <v>43685</v>
      </c>
      <c r="D11" s="25" t="s">
        <v>31</v>
      </c>
      <c r="E11" s="36" t="s">
        <v>53</v>
      </c>
      <c r="F11" s="25">
        <v>1.4999999999999999E-2</v>
      </c>
    </row>
    <row r="12" spans="1:6" ht="15.75" x14ac:dyDescent="0.25">
      <c r="A12" s="25">
        <v>4</v>
      </c>
      <c r="B12" s="10" t="s">
        <v>24</v>
      </c>
      <c r="C12" s="26">
        <v>43690</v>
      </c>
      <c r="D12" s="25" t="s">
        <v>31</v>
      </c>
      <c r="E12" s="36" t="s">
        <v>41</v>
      </c>
      <c r="F12" s="25">
        <v>1.4999999999999999E-2</v>
      </c>
    </row>
    <row r="13" spans="1:6" ht="15.75" x14ac:dyDescent="0.25">
      <c r="A13" s="25">
        <v>5</v>
      </c>
      <c r="B13" s="10" t="s">
        <v>24</v>
      </c>
      <c r="C13" s="26">
        <v>43690</v>
      </c>
      <c r="D13" s="25" t="s">
        <v>31</v>
      </c>
      <c r="E13" s="36" t="s">
        <v>42</v>
      </c>
      <c r="F13" s="25">
        <v>1.4999999999999999E-2</v>
      </c>
    </row>
    <row r="14" spans="1:6" ht="15.75" x14ac:dyDescent="0.25">
      <c r="A14" s="25">
        <v>6</v>
      </c>
      <c r="B14" s="10" t="s">
        <v>24</v>
      </c>
      <c r="C14" s="26">
        <v>43696</v>
      </c>
      <c r="D14" s="25" t="s">
        <v>31</v>
      </c>
      <c r="E14" s="36" t="s">
        <v>43</v>
      </c>
      <c r="F14" s="25">
        <v>1.4999999999999999E-2</v>
      </c>
    </row>
    <row r="15" spans="1:6" ht="15.75" x14ac:dyDescent="0.25">
      <c r="A15" s="25">
        <v>7</v>
      </c>
      <c r="B15" s="10" t="s">
        <v>24</v>
      </c>
      <c r="C15" s="26">
        <v>43697</v>
      </c>
      <c r="D15" s="25" t="s">
        <v>31</v>
      </c>
      <c r="E15" s="36" t="s">
        <v>44</v>
      </c>
      <c r="F15" s="25">
        <v>1.4999999999999999E-2</v>
      </c>
    </row>
    <row r="16" spans="1:6" ht="15.75" x14ac:dyDescent="0.25">
      <c r="A16" s="25">
        <v>8</v>
      </c>
      <c r="B16" s="10" t="s">
        <v>24</v>
      </c>
      <c r="C16" s="26">
        <v>43698</v>
      </c>
      <c r="D16" s="25" t="s">
        <v>31</v>
      </c>
      <c r="E16" s="36" t="s">
        <v>45</v>
      </c>
      <c r="F16" s="25">
        <v>1.4999999999999999E-2</v>
      </c>
    </row>
    <row r="17" spans="1:6" ht="15.75" x14ac:dyDescent="0.25">
      <c r="A17" s="25">
        <v>11</v>
      </c>
      <c r="B17" s="10" t="s">
        <v>24</v>
      </c>
      <c r="C17" s="26">
        <v>43699</v>
      </c>
      <c r="D17" s="25" t="s">
        <v>31</v>
      </c>
      <c r="E17" s="36" t="s">
        <v>46</v>
      </c>
      <c r="F17" s="25">
        <v>1.4999999999999999E-2</v>
      </c>
    </row>
    <row r="18" spans="1:6" ht="15.75" x14ac:dyDescent="0.25">
      <c r="A18" s="25">
        <v>10</v>
      </c>
      <c r="B18" s="10" t="s">
        <v>24</v>
      </c>
      <c r="C18" s="26">
        <v>43698</v>
      </c>
      <c r="D18" s="25" t="s">
        <v>31</v>
      </c>
      <c r="E18" s="36" t="s">
        <v>47</v>
      </c>
      <c r="F18" s="25">
        <v>1.4999999999999999E-2</v>
      </c>
    </row>
    <row r="19" spans="1:6" ht="15.75" x14ac:dyDescent="0.25">
      <c r="A19" s="25">
        <v>11</v>
      </c>
      <c r="B19" s="10" t="s">
        <v>24</v>
      </c>
      <c r="C19" s="26">
        <v>43707</v>
      </c>
      <c r="D19" s="25" t="s">
        <v>31</v>
      </c>
      <c r="E19" s="36" t="s">
        <v>48</v>
      </c>
      <c r="F19" s="25">
        <v>1.4999999999999999E-2</v>
      </c>
    </row>
    <row r="20" spans="1:6" ht="15.75" x14ac:dyDescent="0.25">
      <c r="A20" s="25">
        <v>12</v>
      </c>
      <c r="B20" s="10" t="s">
        <v>24</v>
      </c>
      <c r="C20" s="26">
        <v>43707</v>
      </c>
      <c r="D20" s="25" t="s">
        <v>31</v>
      </c>
      <c r="E20" s="36" t="s">
        <v>49</v>
      </c>
      <c r="F20" s="25">
        <v>1.4999999999999999E-2</v>
      </c>
    </row>
    <row r="21" spans="1:6" ht="15.75" x14ac:dyDescent="0.25">
      <c r="A21" s="25">
        <v>13</v>
      </c>
      <c r="B21" s="10" t="s">
        <v>24</v>
      </c>
      <c r="C21" s="26">
        <v>43697</v>
      </c>
      <c r="D21" s="25" t="s">
        <v>31</v>
      </c>
      <c r="E21" s="36" t="s">
        <v>50</v>
      </c>
      <c r="F21" s="25">
        <v>4.4999999999999998E-2</v>
      </c>
    </row>
    <row r="22" spans="1:6" ht="15.75" x14ac:dyDescent="0.25">
      <c r="A22" s="25">
        <v>14</v>
      </c>
      <c r="B22" s="10" t="s">
        <v>24</v>
      </c>
      <c r="C22" s="26">
        <v>43697</v>
      </c>
      <c r="D22" s="25" t="s">
        <v>31</v>
      </c>
      <c r="E22" s="36" t="s">
        <v>50</v>
      </c>
      <c r="F22" s="25">
        <v>4.4999999999999998E-2</v>
      </c>
    </row>
    <row r="23" spans="1:6" ht="15.75" x14ac:dyDescent="0.25">
      <c r="A23" s="25">
        <v>15</v>
      </c>
      <c r="B23" s="10" t="s">
        <v>24</v>
      </c>
      <c r="C23" s="26">
        <v>43697</v>
      </c>
      <c r="D23" s="25" t="s">
        <v>31</v>
      </c>
      <c r="E23" s="36" t="s">
        <v>50</v>
      </c>
      <c r="F23" s="25">
        <v>4.4999999999999998E-2</v>
      </c>
    </row>
    <row r="24" spans="1:6" ht="15.75" x14ac:dyDescent="0.25">
      <c r="A24" s="25">
        <v>16</v>
      </c>
      <c r="B24" s="10" t="s">
        <v>24</v>
      </c>
      <c r="C24" s="26">
        <v>43697</v>
      </c>
      <c r="D24" s="25" t="s">
        <v>31</v>
      </c>
      <c r="E24" s="36" t="s">
        <v>50</v>
      </c>
      <c r="F24" s="25">
        <v>4.4999999999999998E-2</v>
      </c>
    </row>
    <row r="25" spans="1:6" ht="15.75" x14ac:dyDescent="0.25">
      <c r="A25" s="25">
        <v>17</v>
      </c>
      <c r="B25" s="10" t="s">
        <v>24</v>
      </c>
      <c r="C25" s="26">
        <v>43697</v>
      </c>
      <c r="D25" s="25" t="s">
        <v>31</v>
      </c>
      <c r="E25" s="36" t="s">
        <v>51</v>
      </c>
      <c r="F25" s="25">
        <v>0.06</v>
      </c>
    </row>
    <row r="26" spans="1:6" ht="15.75" x14ac:dyDescent="0.25">
      <c r="A26" s="25">
        <v>18</v>
      </c>
      <c r="B26" s="10" t="s">
        <v>24</v>
      </c>
      <c r="C26" s="26">
        <v>43700</v>
      </c>
      <c r="D26" s="25" t="s">
        <v>31</v>
      </c>
      <c r="E26" s="36" t="s">
        <v>50</v>
      </c>
      <c r="F26" s="25" t="s">
        <v>52</v>
      </c>
    </row>
    <row r="27" spans="1:6" ht="15.75" x14ac:dyDescent="0.25">
      <c r="A27" s="25"/>
      <c r="B27" s="10"/>
      <c r="C27" s="26"/>
      <c r="D27" s="25"/>
      <c r="E27" s="36"/>
      <c r="F27" s="25"/>
    </row>
    <row r="28" spans="1:6" ht="15.75" x14ac:dyDescent="0.25">
      <c r="A28" s="25"/>
      <c r="B28" s="10"/>
      <c r="C28" s="26"/>
      <c r="D28" s="25"/>
      <c r="E28" s="36"/>
      <c r="F28" s="25"/>
    </row>
    <row r="29" spans="1:6" ht="15.75" x14ac:dyDescent="0.25">
      <c r="A29" s="25"/>
      <c r="B29" s="10"/>
      <c r="C29" s="26"/>
      <c r="D29" s="25"/>
      <c r="E29" s="36"/>
      <c r="F29" s="25"/>
    </row>
    <row r="30" spans="1:6" ht="15.75" x14ac:dyDescent="0.25">
      <c r="A30" s="25"/>
      <c r="B30" s="10"/>
      <c r="C30" s="26"/>
      <c r="D30" s="25"/>
      <c r="E30" s="36"/>
      <c r="F30" s="25"/>
    </row>
    <row r="31" spans="1:6" ht="15.75" x14ac:dyDescent="0.25">
      <c r="A31" s="25"/>
      <c r="B31" s="10"/>
      <c r="C31" s="26"/>
      <c r="D31" s="25"/>
      <c r="E31" s="36"/>
      <c r="F31" s="25"/>
    </row>
    <row r="32" spans="1:6" ht="15.75" x14ac:dyDescent="0.25">
      <c r="A32" s="25"/>
      <c r="B32" s="10"/>
      <c r="C32" s="26"/>
      <c r="D32" s="25"/>
      <c r="E32" s="36"/>
      <c r="F32" s="25"/>
    </row>
    <row r="33" spans="1:6" ht="15.75" x14ac:dyDescent="0.25">
      <c r="A33" s="25"/>
      <c r="B33" s="10"/>
      <c r="C33" s="26"/>
      <c r="D33" s="25"/>
      <c r="E33" s="36"/>
      <c r="F33" s="25"/>
    </row>
    <row r="34" spans="1:6" ht="15.75" x14ac:dyDescent="0.25">
      <c r="A34" s="25"/>
      <c r="B34" s="10"/>
      <c r="C34" s="26"/>
      <c r="D34" s="25"/>
      <c r="E34" s="36"/>
      <c r="F34" s="25"/>
    </row>
    <row r="35" spans="1:6" ht="15.75" x14ac:dyDescent="0.25">
      <c r="A35" s="25"/>
      <c r="B35" s="10"/>
      <c r="C35" s="26"/>
      <c r="D35" s="25"/>
      <c r="E35" s="36"/>
      <c r="F35" s="25"/>
    </row>
    <row r="36" spans="1:6" ht="15.75" x14ac:dyDescent="0.25">
      <c r="A36" s="25"/>
      <c r="B36" s="10"/>
      <c r="C36" s="26"/>
      <c r="D36" s="25"/>
      <c r="E36" s="36"/>
      <c r="F36" s="25"/>
    </row>
    <row r="37" spans="1:6" ht="15.75" x14ac:dyDescent="0.25">
      <c r="A37" s="25"/>
      <c r="B37" s="10"/>
      <c r="C37" s="26"/>
      <c r="D37" s="25"/>
      <c r="E37" s="36"/>
      <c r="F37" s="25"/>
    </row>
    <row r="38" spans="1:6" ht="15.75" x14ac:dyDescent="0.25">
      <c r="A38" s="25"/>
      <c r="B38" s="10"/>
      <c r="C38" s="26"/>
      <c r="D38" s="25"/>
      <c r="E38" s="36"/>
      <c r="F38" s="25"/>
    </row>
    <row r="39" spans="1:6" ht="15.75" x14ac:dyDescent="0.25">
      <c r="A39" s="25"/>
      <c r="B39" s="10"/>
      <c r="C39" s="26"/>
      <c r="D39" s="25"/>
      <c r="E39" s="36"/>
      <c r="F39" s="25"/>
    </row>
    <row r="40" spans="1:6" ht="15.75" x14ac:dyDescent="0.25">
      <c r="A40" s="25"/>
      <c r="B40" s="10"/>
      <c r="C40" s="26"/>
      <c r="D40" s="25"/>
      <c r="E40" s="36"/>
      <c r="F40" s="25"/>
    </row>
    <row r="41" spans="1:6" ht="15.75" x14ac:dyDescent="0.25">
      <c r="A41" s="25"/>
      <c r="B41" s="10"/>
      <c r="C41" s="26"/>
      <c r="D41" s="25"/>
      <c r="E41" s="36"/>
      <c r="F41" s="25"/>
    </row>
    <row r="42" spans="1:6" ht="15.75" x14ac:dyDescent="0.25">
      <c r="A42" s="25"/>
      <c r="B42" s="10"/>
      <c r="C42" s="26"/>
      <c r="D42" s="25"/>
      <c r="E42" s="36"/>
      <c r="F42" s="25"/>
    </row>
    <row r="43" spans="1:6" ht="15.75" x14ac:dyDescent="0.25">
      <c r="A43" s="25"/>
      <c r="B43" s="10"/>
      <c r="C43" s="26"/>
      <c r="D43" s="25"/>
      <c r="E43" s="36"/>
      <c r="F43" s="25"/>
    </row>
    <row r="44" spans="1:6" ht="15.75" x14ac:dyDescent="0.25">
      <c r="A44" s="25"/>
      <c r="B44" s="10"/>
      <c r="C44" s="26"/>
      <c r="D44" s="25"/>
      <c r="E44" s="36"/>
      <c r="F44" s="25"/>
    </row>
    <row r="45" spans="1:6" ht="15.75" x14ac:dyDescent="0.25">
      <c r="A45" s="25"/>
      <c r="B45" s="10"/>
      <c r="C45" s="26"/>
      <c r="D45" s="25"/>
      <c r="E45" s="36"/>
      <c r="F45" s="25"/>
    </row>
    <row r="46" spans="1:6" ht="15.75" x14ac:dyDescent="0.25">
      <c r="A46" s="25"/>
      <c r="B46" s="10"/>
      <c r="C46" s="26"/>
      <c r="D46" s="25"/>
      <c r="E46" s="36"/>
      <c r="F46" s="25"/>
    </row>
    <row r="47" spans="1:6" ht="15.75" x14ac:dyDescent="0.25">
      <c r="A47" s="25"/>
      <c r="B47" s="10"/>
      <c r="C47" s="26"/>
      <c r="D47" s="25"/>
      <c r="E47" s="36"/>
      <c r="F47" s="25"/>
    </row>
    <row r="48" spans="1:6" ht="15.75" x14ac:dyDescent="0.25">
      <c r="A48" s="25"/>
      <c r="B48" s="10"/>
      <c r="C48" s="26"/>
      <c r="D48" s="25"/>
      <c r="E48" s="36"/>
      <c r="F48" s="25"/>
    </row>
    <row r="49" spans="1:6" ht="15.75" x14ac:dyDescent="0.25">
      <c r="A49" s="25"/>
      <c r="B49" s="10"/>
      <c r="C49" s="26"/>
      <c r="D49" s="25"/>
      <c r="E49" s="36"/>
      <c r="F49" s="25"/>
    </row>
    <row r="50" spans="1:6" ht="15.75" x14ac:dyDescent="0.25">
      <c r="A50" s="25"/>
      <c r="B50" s="10"/>
      <c r="C50" s="26"/>
      <c r="D50" s="25"/>
      <c r="E50" s="36"/>
      <c r="F50" s="25"/>
    </row>
    <row r="51" spans="1:6" ht="15.75" x14ac:dyDescent="0.25">
      <c r="A51" s="25"/>
      <c r="B51" s="10"/>
      <c r="C51" s="26"/>
      <c r="D51" s="25"/>
      <c r="E51" s="36"/>
      <c r="F51" s="25"/>
    </row>
    <row r="52" spans="1:6" ht="15.75" x14ac:dyDescent="0.25">
      <c r="A52" s="25"/>
      <c r="B52" s="10"/>
      <c r="C52" s="26"/>
      <c r="D52" s="25"/>
      <c r="E52" s="36"/>
      <c r="F52" s="25"/>
    </row>
    <row r="53" spans="1:6" ht="15.75" x14ac:dyDescent="0.25">
      <c r="A53" s="25"/>
      <c r="B53" s="10"/>
      <c r="C53" s="26"/>
      <c r="D53" s="25"/>
      <c r="E53" s="36"/>
      <c r="F53" s="25"/>
    </row>
    <row r="54" spans="1:6" ht="15.75" x14ac:dyDescent="0.25">
      <c r="A54" s="25"/>
      <c r="B54" s="10"/>
      <c r="C54" s="26"/>
      <c r="D54" s="25"/>
      <c r="E54" s="36"/>
      <c r="F54" s="25"/>
    </row>
    <row r="55" spans="1:6" ht="15.75" x14ac:dyDescent="0.25">
      <c r="A55" s="25"/>
      <c r="B55" s="10"/>
      <c r="C55" s="26"/>
      <c r="D55" s="25"/>
      <c r="E55" s="36"/>
      <c r="F55" s="25"/>
    </row>
    <row r="56" spans="1:6" ht="15.75" x14ac:dyDescent="0.25">
      <c r="A56" s="25"/>
      <c r="B56" s="10"/>
      <c r="C56" s="26"/>
      <c r="D56" s="25"/>
      <c r="E56" s="36"/>
      <c r="F56" s="25"/>
    </row>
    <row r="57" spans="1:6" ht="15.75" x14ac:dyDescent="0.25">
      <c r="A57" s="25"/>
      <c r="B57" s="10"/>
      <c r="C57" s="26"/>
      <c r="D57" s="25"/>
      <c r="E57" s="36"/>
      <c r="F57" s="25"/>
    </row>
    <row r="58" spans="1:6" ht="15.75" x14ac:dyDescent="0.25">
      <c r="A58" s="25"/>
      <c r="B58" s="10"/>
      <c r="C58" s="26"/>
      <c r="D58" s="25"/>
      <c r="E58" s="36"/>
      <c r="F58" s="25"/>
    </row>
    <row r="59" spans="1:6" ht="15.75" x14ac:dyDescent="0.25">
      <c r="A59" s="25"/>
      <c r="B59" s="10"/>
      <c r="C59" s="26"/>
      <c r="D59" s="25"/>
      <c r="E59" s="36"/>
      <c r="F59" s="25"/>
    </row>
    <row r="60" spans="1:6" ht="15.75" x14ac:dyDescent="0.25">
      <c r="A60" s="25"/>
      <c r="B60" s="10"/>
      <c r="C60" s="26"/>
      <c r="D60" s="25"/>
      <c r="E60" s="36"/>
      <c r="F60" s="25"/>
    </row>
    <row r="61" spans="1:6" ht="15.75" x14ac:dyDescent="0.25">
      <c r="A61" s="25"/>
      <c r="B61" s="10"/>
      <c r="C61" s="26"/>
      <c r="D61" s="25"/>
      <c r="E61" s="36"/>
      <c r="F61" s="25"/>
    </row>
    <row r="62" spans="1:6" ht="15.75" x14ac:dyDescent="0.25">
      <c r="A62" s="25"/>
      <c r="B62" s="10"/>
      <c r="C62" s="26"/>
      <c r="D62" s="25"/>
      <c r="E62" s="36"/>
      <c r="F62" s="25"/>
    </row>
    <row r="63" spans="1:6" ht="15.75" x14ac:dyDescent="0.25">
      <c r="A63" s="25"/>
      <c r="B63" s="10"/>
      <c r="C63" s="26"/>
      <c r="D63" s="25"/>
      <c r="E63" s="36"/>
      <c r="F63" s="25"/>
    </row>
    <row r="64" spans="1:6" ht="15.75" x14ac:dyDescent="0.25">
      <c r="A64" s="25"/>
      <c r="B64" s="10"/>
      <c r="C64" s="26"/>
      <c r="D64" s="25"/>
      <c r="E64" s="36"/>
      <c r="F64" s="25"/>
    </row>
    <row r="65" spans="1:6" ht="15.75" x14ac:dyDescent="0.25">
      <c r="A65" s="25"/>
      <c r="B65" s="10"/>
      <c r="C65" s="26"/>
      <c r="D65" s="25"/>
      <c r="E65" s="36"/>
      <c r="F65" s="25"/>
    </row>
    <row r="66" spans="1:6" ht="15.75" x14ac:dyDescent="0.25">
      <c r="A66" s="25"/>
      <c r="B66" s="10"/>
      <c r="C66" s="26"/>
      <c r="D66" s="25"/>
      <c r="E66" s="36"/>
      <c r="F66" s="25"/>
    </row>
    <row r="67" spans="1:6" ht="15.75" x14ac:dyDescent="0.25">
      <c r="A67" s="25"/>
      <c r="B67" s="10"/>
      <c r="C67" s="26"/>
      <c r="D67" s="25"/>
      <c r="E67" s="36"/>
      <c r="F67" s="25"/>
    </row>
    <row r="68" spans="1:6" ht="15.75" x14ac:dyDescent="0.25">
      <c r="A68" s="25"/>
      <c r="B68" s="10"/>
      <c r="C68" s="26"/>
      <c r="D68" s="25"/>
      <c r="E68" s="36"/>
      <c r="F68" s="25"/>
    </row>
    <row r="69" spans="1:6" ht="15.75" x14ac:dyDescent="0.25">
      <c r="A69" s="25"/>
      <c r="B69" s="10"/>
      <c r="C69" s="26"/>
      <c r="D69" s="25"/>
      <c r="E69" s="36"/>
      <c r="F69" s="25"/>
    </row>
    <row r="70" spans="1:6" ht="15.75" x14ac:dyDescent="0.25">
      <c r="A70" s="25"/>
      <c r="B70" s="10"/>
      <c r="C70" s="26"/>
      <c r="D70" s="25"/>
      <c r="E70" s="36"/>
      <c r="F70" s="25"/>
    </row>
    <row r="71" spans="1:6" ht="15.75" x14ac:dyDescent="0.25">
      <c r="A71" s="25"/>
      <c r="B71" s="10"/>
      <c r="C71" s="26"/>
      <c r="D71" s="25"/>
      <c r="E71" s="36"/>
      <c r="F71" s="25"/>
    </row>
    <row r="72" spans="1:6" ht="15.75" x14ac:dyDescent="0.25">
      <c r="A72" s="25"/>
      <c r="B72" s="10"/>
      <c r="C72" s="26"/>
      <c r="D72" s="25"/>
      <c r="E72" s="37"/>
      <c r="F72" s="25"/>
    </row>
    <row r="73" spans="1:6" ht="15.75" x14ac:dyDescent="0.25">
      <c r="A73" s="25"/>
      <c r="B73" s="9"/>
      <c r="C73" s="26"/>
      <c r="D73" s="33"/>
      <c r="E73" s="37"/>
      <c r="F73" s="25"/>
    </row>
    <row r="74" spans="1:6" ht="15.75" x14ac:dyDescent="0.25">
      <c r="A74" s="25"/>
      <c r="B74" s="10"/>
      <c r="C74" s="26"/>
      <c r="D74" s="33"/>
      <c r="E74" s="37"/>
      <c r="F74" s="25"/>
    </row>
    <row r="75" spans="1:6" ht="15.75" x14ac:dyDescent="0.25">
      <c r="A75" s="25"/>
      <c r="B75" s="9"/>
      <c r="C75" s="26"/>
      <c r="D75" s="33"/>
      <c r="E75" s="37"/>
      <c r="F75" s="25"/>
    </row>
    <row r="76" spans="1:6" ht="15.75" x14ac:dyDescent="0.25">
      <c r="A76" s="25"/>
      <c r="B76" s="9"/>
      <c r="C76" s="26"/>
      <c r="D76" s="33"/>
      <c r="E76" s="37"/>
      <c r="F76" s="25"/>
    </row>
    <row r="77" spans="1:6" ht="15.75" x14ac:dyDescent="0.25">
      <c r="A77" s="25"/>
      <c r="B77" s="9"/>
      <c r="C77" s="26"/>
      <c r="D77" s="33"/>
      <c r="E77" s="37"/>
      <c r="F77" s="25"/>
    </row>
    <row r="78" spans="1:6" ht="15.75" x14ac:dyDescent="0.25">
      <c r="A78" s="25"/>
      <c r="B78" s="9"/>
      <c r="C78" s="15"/>
      <c r="D78" s="33"/>
      <c r="E78" s="37"/>
      <c r="F78" s="25"/>
    </row>
    <row r="79" spans="1:6" ht="15.75" x14ac:dyDescent="0.25">
      <c r="A79" s="25"/>
      <c r="B79" s="9"/>
      <c r="C79" s="26"/>
      <c r="D79" s="33"/>
      <c r="E79" s="37"/>
      <c r="F79" s="25"/>
    </row>
    <row r="80" spans="1:6" ht="15.75" x14ac:dyDescent="0.25">
      <c r="A80" s="25"/>
      <c r="B80" s="9"/>
      <c r="C80" s="26"/>
      <c r="D80" s="33"/>
      <c r="E80" s="37"/>
      <c r="F80" s="25"/>
    </row>
    <row r="81" spans="1:6" ht="15.75" x14ac:dyDescent="0.25">
      <c r="A81" s="25"/>
      <c r="B81" s="9"/>
      <c r="C81" s="26"/>
      <c r="D81" s="33"/>
      <c r="E81" s="37"/>
      <c r="F81" s="25"/>
    </row>
    <row r="82" spans="1:6" ht="15.75" x14ac:dyDescent="0.25">
      <c r="A82" s="25"/>
      <c r="B82" s="9"/>
      <c r="C82" s="26"/>
      <c r="D82" s="33"/>
      <c r="E82" s="37"/>
      <c r="F82" s="25"/>
    </row>
    <row r="83" spans="1:6" ht="15.75" x14ac:dyDescent="0.25">
      <c r="A83" s="25"/>
      <c r="B83" s="9"/>
      <c r="C83" s="26"/>
      <c r="D83" s="33"/>
      <c r="E83" s="37"/>
      <c r="F83" s="25"/>
    </row>
    <row r="84" spans="1:6" ht="15.75" x14ac:dyDescent="0.25">
      <c r="A84" s="25"/>
      <c r="B84" s="9"/>
      <c r="C84" s="26"/>
      <c r="D84" s="33"/>
      <c r="E84" s="37"/>
      <c r="F84" s="25"/>
    </row>
    <row r="85" spans="1:6" ht="15.75" x14ac:dyDescent="0.25">
      <c r="A85" s="25"/>
      <c r="B85" s="9"/>
      <c r="C85" s="26"/>
      <c r="D85" s="33"/>
      <c r="E85" s="37"/>
      <c r="F85" s="25"/>
    </row>
    <row r="86" spans="1:6" ht="15.75" x14ac:dyDescent="0.25">
      <c r="A86" s="25"/>
      <c r="B86" s="9"/>
      <c r="C86" s="26"/>
      <c r="D86" s="33"/>
      <c r="E86" s="37"/>
      <c r="F86" s="25"/>
    </row>
    <row r="87" spans="1:6" ht="15.75" x14ac:dyDescent="0.25">
      <c r="A87" s="25"/>
      <c r="B87" s="9"/>
      <c r="C87" s="26"/>
      <c r="D87" s="33"/>
      <c r="E87" s="37"/>
      <c r="F87" s="25"/>
    </row>
    <row r="88" spans="1:6" ht="15.75" x14ac:dyDescent="0.25">
      <c r="A88" s="25"/>
      <c r="B88" s="9"/>
      <c r="C88" s="26"/>
      <c r="D88" s="33"/>
      <c r="E88" s="37"/>
      <c r="F88" s="25"/>
    </row>
    <row r="89" spans="1:6" ht="15.75" x14ac:dyDescent="0.25">
      <c r="A89" s="25"/>
      <c r="B89" s="9"/>
      <c r="C89" s="26"/>
      <c r="D89" s="33"/>
      <c r="E89" s="37"/>
      <c r="F89" s="25"/>
    </row>
    <row r="90" spans="1:6" ht="15.75" x14ac:dyDescent="0.25">
      <c r="A90" s="25"/>
      <c r="B90" s="9"/>
      <c r="C90" s="26"/>
      <c r="D90" s="33"/>
      <c r="E90" s="37"/>
      <c r="F90" s="25"/>
    </row>
    <row r="91" spans="1:6" ht="15.75" x14ac:dyDescent="0.25">
      <c r="A91" s="25"/>
      <c r="B91" s="9"/>
      <c r="C91" s="26"/>
      <c r="D91" s="33"/>
      <c r="E91" s="37"/>
      <c r="F91" s="25"/>
    </row>
    <row r="92" spans="1:6" ht="15.75" x14ac:dyDescent="0.25">
      <c r="A92" s="25"/>
      <c r="B92" s="9"/>
      <c r="C92" s="26"/>
      <c r="D92" s="33"/>
      <c r="E92" s="37"/>
      <c r="F92" s="25"/>
    </row>
    <row r="93" spans="1:6" ht="15.75" x14ac:dyDescent="0.25">
      <c r="A93" s="25"/>
      <c r="B93" s="9"/>
      <c r="C93" s="26"/>
      <c r="D93" s="33"/>
      <c r="E93" s="37"/>
      <c r="F93" s="25"/>
    </row>
    <row r="94" spans="1:6" ht="15.75" x14ac:dyDescent="0.25">
      <c r="A94" s="25"/>
      <c r="B94" s="9"/>
      <c r="C94" s="26"/>
      <c r="D94" s="33"/>
      <c r="E94" s="37"/>
      <c r="F94" s="25"/>
    </row>
    <row r="95" spans="1:6" ht="15.75" x14ac:dyDescent="0.25">
      <c r="A95" s="25"/>
      <c r="B95" s="9"/>
      <c r="C95" s="26"/>
      <c r="D95" s="33"/>
      <c r="E95" s="37"/>
      <c r="F95" s="25"/>
    </row>
    <row r="96" spans="1:6" ht="15.75" x14ac:dyDescent="0.25">
      <c r="A96" s="25"/>
      <c r="B96" s="9"/>
      <c r="C96" s="26"/>
      <c r="D96" s="33"/>
      <c r="E96" s="37"/>
      <c r="F96" s="25"/>
    </row>
    <row r="97" spans="1:6" ht="15.75" x14ac:dyDescent="0.25">
      <c r="A97" s="25"/>
      <c r="B97" s="9"/>
      <c r="C97" s="26"/>
      <c r="D97" s="33"/>
      <c r="E97" s="37"/>
      <c r="F97" s="25"/>
    </row>
    <row r="98" spans="1:6" ht="15.75" x14ac:dyDescent="0.25">
      <c r="A98" s="25"/>
      <c r="B98" s="9"/>
      <c r="C98" s="26"/>
      <c r="D98" s="33"/>
      <c r="E98" s="37"/>
      <c r="F98" s="25"/>
    </row>
    <row r="99" spans="1:6" ht="15.75" x14ac:dyDescent="0.25">
      <c r="A99" s="25"/>
      <c r="B99" s="9"/>
      <c r="C99" s="26"/>
      <c r="D99" s="33"/>
      <c r="E99" s="37"/>
      <c r="F99" s="25"/>
    </row>
    <row r="100" spans="1:6" ht="15.75" x14ac:dyDescent="0.25">
      <c r="A100" s="25"/>
      <c r="B100" s="9"/>
      <c r="C100" s="26"/>
      <c r="D100" s="33"/>
      <c r="E100" s="37"/>
      <c r="F100" s="25"/>
    </row>
    <row r="101" spans="1:6" ht="15.75" x14ac:dyDescent="0.25">
      <c r="A101" s="25"/>
      <c r="B101" s="9"/>
      <c r="C101" s="26"/>
      <c r="D101" s="33"/>
      <c r="E101" s="37"/>
      <c r="F101" s="25"/>
    </row>
    <row r="102" spans="1:6" ht="15.75" x14ac:dyDescent="0.25">
      <c r="A102" s="25"/>
      <c r="B102" s="9"/>
      <c r="C102" s="26"/>
      <c r="D102" s="33"/>
      <c r="E102" s="37"/>
      <c r="F102" s="25"/>
    </row>
    <row r="103" spans="1:6" ht="15.75" x14ac:dyDescent="0.25">
      <c r="A103" s="25"/>
      <c r="B103" s="9"/>
      <c r="C103" s="26"/>
      <c r="D103" s="33"/>
      <c r="E103" s="37"/>
      <c r="F103" s="25"/>
    </row>
    <row r="104" spans="1:6" ht="15.75" x14ac:dyDescent="0.25">
      <c r="A104" s="25"/>
      <c r="B104" s="9"/>
      <c r="C104" s="26"/>
      <c r="D104" s="33"/>
      <c r="E104" s="37"/>
      <c r="F104" s="25"/>
    </row>
    <row r="105" spans="1:6" ht="15.75" x14ac:dyDescent="0.25">
      <c r="A105" s="25"/>
      <c r="B105" s="9"/>
      <c r="C105" s="26"/>
      <c r="D105" s="33"/>
      <c r="E105" s="37"/>
      <c r="F105" s="25"/>
    </row>
    <row r="106" spans="1:6" ht="15.75" x14ac:dyDescent="0.25">
      <c r="A106" s="25"/>
      <c r="B106" s="9"/>
      <c r="C106" s="26"/>
      <c r="D106" s="33"/>
      <c r="E106" s="37"/>
      <c r="F106" s="25"/>
    </row>
    <row r="107" spans="1:6" ht="15.75" x14ac:dyDescent="0.25">
      <c r="A107" s="25"/>
      <c r="B107" s="9"/>
      <c r="C107" s="26"/>
      <c r="D107" s="33"/>
      <c r="E107" s="37"/>
      <c r="F107" s="25"/>
    </row>
    <row r="108" spans="1:6" ht="15.75" x14ac:dyDescent="0.25">
      <c r="A108" s="25"/>
      <c r="B108" s="9"/>
      <c r="C108" s="26"/>
      <c r="D108" s="33"/>
      <c r="E108" s="37"/>
      <c r="F108" s="25"/>
    </row>
    <row r="109" spans="1:6" ht="15.75" x14ac:dyDescent="0.25">
      <c r="A109" s="25"/>
      <c r="B109" s="9"/>
      <c r="C109" s="26"/>
      <c r="D109" s="33"/>
      <c r="E109" s="37"/>
      <c r="F109" s="25"/>
    </row>
    <row r="110" spans="1:6" ht="15.75" x14ac:dyDescent="0.25">
      <c r="A110" s="25"/>
      <c r="B110" s="9"/>
      <c r="C110" s="26"/>
      <c r="D110" s="33"/>
      <c r="E110" s="37"/>
      <c r="F110" s="25"/>
    </row>
    <row r="111" spans="1:6" ht="15.75" x14ac:dyDescent="0.25">
      <c r="A111" s="25"/>
      <c r="B111" s="9"/>
      <c r="C111" s="26"/>
      <c r="D111" s="33"/>
      <c r="E111" s="37"/>
      <c r="F111" s="25"/>
    </row>
    <row r="112" spans="1:6" ht="15.75" x14ac:dyDescent="0.25">
      <c r="A112" s="25"/>
      <c r="B112" s="9"/>
      <c r="C112" s="26"/>
      <c r="D112" s="33"/>
      <c r="E112" s="37"/>
      <c r="F112" s="25"/>
    </row>
    <row r="113" spans="1:6" ht="15.75" x14ac:dyDescent="0.25">
      <c r="A113" s="25"/>
      <c r="B113" s="9"/>
      <c r="C113" s="26"/>
      <c r="D113" s="33"/>
      <c r="E113" s="37"/>
      <c r="F113" s="25"/>
    </row>
    <row r="114" spans="1:6" ht="15.75" x14ac:dyDescent="0.25">
      <c r="A114" s="25"/>
      <c r="B114" s="9"/>
      <c r="C114" s="26"/>
      <c r="D114" s="33"/>
      <c r="E114" s="37"/>
      <c r="F114" s="25"/>
    </row>
    <row r="115" spans="1:6" ht="15.75" x14ac:dyDescent="0.25">
      <c r="A115" s="25"/>
      <c r="B115" s="9"/>
      <c r="C115" s="26"/>
      <c r="D115" s="33"/>
      <c r="E115" s="37"/>
      <c r="F115" s="25"/>
    </row>
    <row r="116" spans="1:6" ht="15.75" x14ac:dyDescent="0.25">
      <c r="A116" s="25"/>
      <c r="B116" s="9"/>
      <c r="C116" s="26"/>
      <c r="D116" s="33"/>
      <c r="E116" s="37"/>
      <c r="F116" s="25"/>
    </row>
    <row r="117" spans="1:6" ht="15.75" x14ac:dyDescent="0.25">
      <c r="A117" s="25"/>
      <c r="B117" s="9"/>
      <c r="C117" s="26"/>
      <c r="D117" s="33"/>
      <c r="E117" s="37"/>
      <c r="F117" s="25"/>
    </row>
    <row r="118" spans="1:6" ht="15.75" x14ac:dyDescent="0.25">
      <c r="A118" s="25"/>
      <c r="B118" s="9"/>
      <c r="C118" s="26"/>
      <c r="D118" s="33"/>
      <c r="E118" s="37"/>
      <c r="F118" s="25"/>
    </row>
    <row r="119" spans="1:6" ht="15.75" x14ac:dyDescent="0.25">
      <c r="A119" s="25"/>
      <c r="B119" s="9"/>
      <c r="C119" s="26"/>
      <c r="D119" s="33"/>
      <c r="E119" s="37"/>
      <c r="F119" s="25"/>
    </row>
    <row r="120" spans="1:6" ht="15.75" x14ac:dyDescent="0.25">
      <c r="A120" s="25"/>
      <c r="B120" s="9"/>
      <c r="C120" s="26"/>
      <c r="D120" s="33"/>
      <c r="E120" s="37"/>
      <c r="F120" s="25"/>
    </row>
    <row r="121" spans="1:6" ht="15.75" x14ac:dyDescent="0.25">
      <c r="A121" s="25"/>
      <c r="B121" s="9"/>
      <c r="C121" s="26"/>
      <c r="D121" s="33"/>
      <c r="E121" s="37"/>
      <c r="F121" s="25"/>
    </row>
    <row r="122" spans="1:6" ht="15.75" x14ac:dyDescent="0.25">
      <c r="A122" s="25"/>
      <c r="B122" s="9"/>
      <c r="C122" s="26"/>
      <c r="D122" s="33"/>
      <c r="E122" s="37"/>
      <c r="F122" s="25"/>
    </row>
    <row r="123" spans="1:6" ht="15.75" x14ac:dyDescent="0.25">
      <c r="A123" s="25"/>
      <c r="B123" s="9"/>
      <c r="C123" s="26"/>
      <c r="D123" s="33"/>
      <c r="E123" s="37"/>
      <c r="F123" s="25"/>
    </row>
    <row r="124" spans="1:6" ht="15.75" x14ac:dyDescent="0.25">
      <c r="A124" s="25"/>
      <c r="B124" s="9"/>
      <c r="C124" s="26"/>
      <c r="D124" s="33"/>
      <c r="E124" s="37"/>
      <c r="F124" s="25"/>
    </row>
    <row r="125" spans="1:6" ht="15.75" x14ac:dyDescent="0.25">
      <c r="A125" s="25"/>
      <c r="B125" s="9"/>
      <c r="C125" s="26"/>
      <c r="D125" s="33"/>
      <c r="E125" s="37"/>
      <c r="F125" s="25"/>
    </row>
    <row r="126" spans="1:6" ht="15.75" x14ac:dyDescent="0.25">
      <c r="A126" s="25"/>
      <c r="B126" s="9"/>
      <c r="C126" s="26"/>
      <c r="D126" s="33"/>
      <c r="E126" s="37"/>
      <c r="F126" s="25"/>
    </row>
    <row r="127" spans="1:6" ht="15.75" x14ac:dyDescent="0.25">
      <c r="A127" s="25"/>
      <c r="B127" s="9"/>
      <c r="C127" s="26"/>
      <c r="D127" s="33"/>
      <c r="E127" s="37"/>
      <c r="F127" s="25"/>
    </row>
    <row r="128" spans="1:6" ht="15.75" x14ac:dyDescent="0.25">
      <c r="A128" s="25"/>
      <c r="B128" s="9"/>
      <c r="C128" s="26"/>
      <c r="D128" s="33"/>
      <c r="E128" s="37"/>
      <c r="F128" s="25"/>
    </row>
    <row r="129" spans="1:6" ht="15.75" x14ac:dyDescent="0.25">
      <c r="A129" s="25"/>
      <c r="B129" s="9"/>
      <c r="C129" s="26"/>
      <c r="D129" s="33"/>
      <c r="E129" s="37"/>
      <c r="F129" s="25"/>
    </row>
    <row r="130" spans="1:6" ht="15.75" x14ac:dyDescent="0.25">
      <c r="A130" s="25"/>
      <c r="B130" s="9"/>
      <c r="C130" s="26"/>
      <c r="D130" s="33"/>
      <c r="E130" s="37"/>
      <c r="F130" s="25"/>
    </row>
    <row r="131" spans="1:6" ht="15.75" x14ac:dyDescent="0.25">
      <c r="A131" s="25"/>
      <c r="B131" s="9"/>
      <c r="C131" s="26"/>
      <c r="D131" s="33"/>
      <c r="E131" s="37"/>
      <c r="F131" s="25"/>
    </row>
    <row r="132" spans="1:6" ht="15.75" x14ac:dyDescent="0.25">
      <c r="A132" s="25"/>
      <c r="B132" s="9"/>
      <c r="C132" s="26"/>
      <c r="D132" s="33"/>
      <c r="E132" s="37"/>
      <c r="F132" s="25"/>
    </row>
    <row r="133" spans="1:6" ht="15.75" x14ac:dyDescent="0.25">
      <c r="A133" s="25"/>
      <c r="B133" s="9"/>
      <c r="C133" s="26"/>
      <c r="D133" s="33"/>
      <c r="E133" s="37"/>
      <c r="F133" s="25"/>
    </row>
    <row r="134" spans="1:6" ht="15.75" x14ac:dyDescent="0.25">
      <c r="A134" s="25"/>
      <c r="B134" s="9"/>
      <c r="C134" s="26"/>
      <c r="D134" s="33"/>
      <c r="E134" s="37"/>
      <c r="F134" s="25"/>
    </row>
    <row r="135" spans="1:6" ht="15.75" x14ac:dyDescent="0.25">
      <c r="A135" s="25"/>
      <c r="B135" s="9"/>
      <c r="C135" s="26"/>
      <c r="D135" s="33"/>
      <c r="E135" s="37"/>
      <c r="F135" s="25"/>
    </row>
    <row r="136" spans="1:6" ht="15.75" x14ac:dyDescent="0.25">
      <c r="A136" s="25"/>
      <c r="B136" s="9"/>
      <c r="C136" s="26"/>
      <c r="D136" s="33"/>
      <c r="E136" s="37"/>
      <c r="F136" s="25"/>
    </row>
    <row r="137" spans="1:6" ht="15.75" x14ac:dyDescent="0.25">
      <c r="A137" s="25"/>
      <c r="B137" s="9"/>
      <c r="C137" s="26"/>
      <c r="D137" s="33"/>
      <c r="E137" s="37"/>
      <c r="F137" s="25"/>
    </row>
    <row r="138" spans="1:6" ht="15.75" x14ac:dyDescent="0.25">
      <c r="A138" s="25"/>
      <c r="B138" s="9"/>
      <c r="C138" s="26"/>
      <c r="D138" s="33"/>
      <c r="E138" s="37"/>
      <c r="F138" s="25"/>
    </row>
    <row r="139" spans="1:6" ht="15.75" x14ac:dyDescent="0.25">
      <c r="A139" s="25"/>
      <c r="B139" s="9"/>
      <c r="C139" s="26"/>
      <c r="D139" s="33"/>
      <c r="E139" s="37"/>
      <c r="F139" s="25"/>
    </row>
    <row r="140" spans="1:6" ht="15.75" x14ac:dyDescent="0.25">
      <c r="A140" s="25"/>
      <c r="B140" s="9"/>
      <c r="C140" s="26"/>
      <c r="D140" s="33"/>
      <c r="E140" s="37"/>
      <c r="F140" s="25"/>
    </row>
    <row r="141" spans="1:6" ht="15.75" x14ac:dyDescent="0.25">
      <c r="A141" s="25"/>
      <c r="B141" s="9"/>
      <c r="C141" s="26"/>
      <c r="D141" s="33"/>
      <c r="E141" s="37"/>
      <c r="F141" s="25"/>
    </row>
    <row r="142" spans="1:6" ht="15.75" x14ac:dyDescent="0.25">
      <c r="A142" s="25"/>
      <c r="B142" s="9"/>
      <c r="C142" s="26"/>
      <c r="D142" s="33"/>
      <c r="E142" s="37"/>
      <c r="F142" s="25"/>
    </row>
    <row r="143" spans="1:6" ht="15.75" x14ac:dyDescent="0.25">
      <c r="A143" s="25"/>
      <c r="B143" s="9"/>
      <c r="C143" s="26"/>
      <c r="D143" s="33"/>
      <c r="E143" s="37"/>
      <c r="F143" s="25"/>
    </row>
    <row r="144" spans="1:6" ht="15.75" x14ac:dyDescent="0.25">
      <c r="A144" s="25"/>
      <c r="B144" s="9"/>
      <c r="C144" s="26"/>
      <c r="D144" s="33"/>
      <c r="E144" s="37"/>
      <c r="F144" s="25"/>
    </row>
    <row r="145" spans="1:6" ht="15.75" x14ac:dyDescent="0.25">
      <c r="A145" s="25"/>
      <c r="B145" s="9"/>
      <c r="C145" s="26"/>
      <c r="D145" s="33"/>
      <c r="E145" s="37"/>
      <c r="F145" s="25"/>
    </row>
    <row r="146" spans="1:6" ht="15.75" x14ac:dyDescent="0.25">
      <c r="A146" s="25"/>
      <c r="B146" s="9"/>
      <c r="C146" s="26"/>
      <c r="D146" s="33"/>
      <c r="E146" s="37"/>
      <c r="F146" s="25"/>
    </row>
    <row r="147" spans="1:6" ht="15.75" x14ac:dyDescent="0.25">
      <c r="A147" s="25"/>
      <c r="B147" s="9"/>
      <c r="C147" s="26"/>
      <c r="D147" s="33"/>
      <c r="E147" s="37"/>
      <c r="F147" s="25"/>
    </row>
    <row r="148" spans="1:6" ht="15.75" x14ac:dyDescent="0.25">
      <c r="A148" s="25"/>
      <c r="B148" s="9"/>
      <c r="C148" s="26"/>
      <c r="D148" s="33"/>
      <c r="E148" s="37"/>
      <c r="F148" s="25"/>
    </row>
    <row r="149" spans="1:6" ht="15.75" x14ac:dyDescent="0.25">
      <c r="A149" s="25"/>
      <c r="B149" s="9"/>
      <c r="C149" s="26"/>
      <c r="D149" s="33"/>
      <c r="E149" s="37"/>
      <c r="F149" s="25"/>
    </row>
    <row r="150" spans="1:6" ht="15.75" x14ac:dyDescent="0.25">
      <c r="A150" s="25"/>
      <c r="B150" s="9"/>
      <c r="C150" s="26"/>
      <c r="D150" s="33"/>
      <c r="E150" s="37"/>
      <c r="F150" s="25"/>
    </row>
    <row r="151" spans="1:6" ht="15.75" x14ac:dyDescent="0.25">
      <c r="A151" s="25"/>
      <c r="B151" s="9"/>
      <c r="C151" s="26"/>
      <c r="D151" s="33"/>
      <c r="E151" s="37"/>
      <c r="F151" s="25"/>
    </row>
    <row r="152" spans="1:6" ht="15.75" x14ac:dyDescent="0.25">
      <c r="A152" s="25"/>
      <c r="B152" s="9"/>
      <c r="C152" s="26"/>
      <c r="D152" s="33"/>
      <c r="E152" s="37"/>
      <c r="F152" s="25"/>
    </row>
    <row r="153" spans="1:6" ht="15.75" x14ac:dyDescent="0.25">
      <c r="A153" s="25"/>
      <c r="B153" s="9"/>
      <c r="C153" s="26"/>
      <c r="D153" s="33"/>
      <c r="E153" s="37"/>
      <c r="F153" s="25"/>
    </row>
    <row r="154" spans="1:6" ht="15.75" x14ac:dyDescent="0.25">
      <c r="A154" s="25"/>
      <c r="B154" s="9"/>
      <c r="C154" s="26"/>
      <c r="D154" s="33"/>
      <c r="E154" s="37"/>
      <c r="F154" s="25"/>
    </row>
    <row r="155" spans="1:6" ht="15.75" x14ac:dyDescent="0.25">
      <c r="A155" s="25"/>
      <c r="B155" s="9"/>
      <c r="C155" s="26"/>
      <c r="D155" s="33"/>
      <c r="E155" s="37"/>
      <c r="F155" s="25"/>
    </row>
    <row r="156" spans="1:6" ht="15.75" x14ac:dyDescent="0.25">
      <c r="A156" s="25"/>
      <c r="B156" s="9"/>
      <c r="C156" s="26"/>
      <c r="D156" s="33"/>
      <c r="E156" s="37"/>
      <c r="F156" s="25"/>
    </row>
    <row r="157" spans="1:6" ht="15.75" x14ac:dyDescent="0.25">
      <c r="A157" s="25"/>
      <c r="B157" s="9"/>
      <c r="C157" s="26"/>
      <c r="D157" s="33"/>
      <c r="E157" s="37"/>
      <c r="F157" s="25"/>
    </row>
    <row r="158" spans="1:6" ht="15.75" x14ac:dyDescent="0.25">
      <c r="A158" s="25"/>
      <c r="B158" s="9"/>
      <c r="C158" s="26"/>
      <c r="D158" s="33"/>
      <c r="E158" s="37"/>
      <c r="F158" s="25"/>
    </row>
    <row r="159" spans="1:6" ht="15.75" x14ac:dyDescent="0.25">
      <c r="A159" s="25"/>
      <c r="B159" s="9"/>
      <c r="C159" s="26"/>
      <c r="D159" s="33"/>
      <c r="E159" s="37"/>
      <c r="F159" s="25"/>
    </row>
    <row r="160" spans="1:6" ht="15.75" x14ac:dyDescent="0.25">
      <c r="A160" s="25"/>
      <c r="B160" s="9"/>
      <c r="C160" s="26"/>
      <c r="D160" s="33"/>
      <c r="E160" s="37"/>
      <c r="F160" s="25"/>
    </row>
    <row r="161" spans="1:6" ht="15.75" x14ac:dyDescent="0.25">
      <c r="A161" s="25"/>
      <c r="B161" s="9"/>
      <c r="C161" s="26"/>
      <c r="D161" s="33"/>
      <c r="E161" s="37"/>
      <c r="F161" s="25"/>
    </row>
    <row r="162" spans="1:6" ht="15.75" x14ac:dyDescent="0.25">
      <c r="A162" s="25"/>
      <c r="B162" s="9"/>
      <c r="C162" s="26"/>
      <c r="D162" s="33"/>
      <c r="E162" s="37"/>
      <c r="F162" s="25"/>
    </row>
    <row r="163" spans="1:6" ht="15.75" x14ac:dyDescent="0.25">
      <c r="A163" s="25"/>
      <c r="B163" s="9"/>
      <c r="C163" s="26"/>
      <c r="D163" s="33"/>
      <c r="E163" s="37"/>
      <c r="F163" s="25"/>
    </row>
    <row r="164" spans="1:6" ht="15.75" x14ac:dyDescent="0.25">
      <c r="A164" s="25"/>
      <c r="B164" s="9"/>
      <c r="C164" s="26"/>
      <c r="D164" s="33"/>
      <c r="E164" s="37"/>
      <c r="F164" s="25"/>
    </row>
    <row r="394" spans="3:4" ht="15.75" x14ac:dyDescent="0.2">
      <c r="C394" s="26">
        <v>43577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C6509" t="s">
        <v>18</v>
      </c>
      <c r="D6509" t="s">
        <v>18</v>
      </c>
    </row>
    <row r="6510" spans="3:4" x14ac:dyDescent="0.2">
      <c r="D6510" t="s">
        <v>18</v>
      </c>
    </row>
    <row r="6511" spans="3:4" x14ac:dyDescent="0.2">
      <c r="D6511" t="s">
        <v>18</v>
      </c>
    </row>
    <row r="1048576" spans="2:6" ht="15.75" x14ac:dyDescent="0.25">
      <c r="B1048576" s="10" t="s">
        <v>24</v>
      </c>
      <c r="F1048576" s="25"/>
    </row>
  </sheetData>
  <autoFilter ref="A8:F7724" xr:uid="{00000000-0009-0000-0000-000000000000}">
    <sortState ref="A9:F7996">
      <sortCondition ref="C8:C809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6 B78 B73">
    <cfRule type="expression" dxfId="200" priority="460" stopIfTrue="1">
      <formula>AND(#REF!&gt;0,B73="")</formula>
    </cfRule>
  </conditionalFormatting>
  <conditionalFormatting sqref="B75">
    <cfRule type="expression" dxfId="199" priority="459" stopIfTrue="1">
      <formula>AND(#REF!&gt;0,B75="")</formula>
    </cfRule>
  </conditionalFormatting>
  <conditionalFormatting sqref="B77">
    <cfRule type="expression" dxfId="198" priority="280" stopIfTrue="1">
      <formula>AND(#REF!&gt;0,B77="")</formula>
    </cfRule>
  </conditionalFormatting>
  <conditionalFormatting sqref="C78">
    <cfRule type="expression" dxfId="197" priority="71" stopIfTrue="1">
      <formula>AND($AD78&gt;0,C78="")</formula>
    </cfRule>
    <cfRule type="expression" dxfId="196" priority="72" stopIfTrue="1">
      <formula>AND(NOT(G78=""),C78="")</formula>
    </cfRule>
  </conditionalFormatting>
  <conditionalFormatting sqref="C78">
    <cfRule type="expression" dxfId="195" priority="70" stopIfTrue="1">
      <formula>AND(#REF!&gt;0,C78="")</formula>
    </cfRule>
  </conditionalFormatting>
  <conditionalFormatting sqref="E78">
    <cfRule type="expression" dxfId="194" priority="21" stopIfTrue="1">
      <formula>AND(#REF!&gt;0,E78="")</formula>
    </cfRule>
  </conditionalFormatting>
  <conditionalFormatting sqref="E73 E75:E77">
    <cfRule type="expression" dxfId="193" priority="22" stopIfTrue="1">
      <formula>AND(#REF!&gt;0,E73="")</formula>
    </cfRule>
  </conditionalFormatting>
  <conditionalFormatting sqref="E72">
    <cfRule type="expression" dxfId="192" priority="18" stopIfTrue="1">
      <formula>AND(#REF!&gt;0,E72="")</formula>
    </cfRule>
  </conditionalFormatting>
  <conditionalFormatting sqref="E72">
    <cfRule type="expression" dxfId="191" priority="17" stopIfTrue="1">
      <formula>AND($F75&gt;"",E72="")</formula>
    </cfRule>
  </conditionalFormatting>
  <conditionalFormatting sqref="E72">
    <cfRule type="expression" dxfId="190" priority="16" stopIfTrue="1">
      <formula>AND(#REF!&gt;0,$D75="")</formula>
    </cfRule>
  </conditionalFormatting>
  <conditionalFormatting sqref="E72">
    <cfRule type="expression" dxfId="189" priority="20" stopIfTrue="1">
      <formula>AND(OR(AH75&gt;0,AI75&gt;0,AT75&gt;0),$D75="")</formula>
    </cfRule>
  </conditionalFormatting>
  <conditionalFormatting sqref="E72">
    <cfRule type="expression" dxfId="188" priority="19" stopIfTrue="1">
      <formula>AND(OR(AG75&gt;0,AQ75&gt;0,AS75&gt;0),$D75="")</formula>
    </cfRule>
  </conditionalFormatting>
  <conditionalFormatting sqref="E74">
    <cfRule type="expression" dxfId="187" priority="11" stopIfTrue="1">
      <formula>AND(#REF!&gt;0,E74="")</formula>
    </cfRule>
  </conditionalFormatting>
  <conditionalFormatting sqref="E74">
    <cfRule type="expression" dxfId="186" priority="12" stopIfTrue="1">
      <formula>AND(#REF!&gt;"",E74="")</formula>
    </cfRule>
  </conditionalFormatting>
  <conditionalFormatting sqref="E74">
    <cfRule type="expression" dxfId="185" priority="13" stopIfTrue="1">
      <formula>AND(#REF!&gt;0,#REF!="")</formula>
    </cfRule>
  </conditionalFormatting>
  <conditionalFormatting sqref="E74">
    <cfRule type="expression" dxfId="184" priority="14" stopIfTrue="1">
      <formula>AND(OR(#REF!&gt;0,#REF!&gt;0,#REF!&gt;0),#REF!="")</formula>
    </cfRule>
  </conditionalFormatting>
  <conditionalFormatting sqref="E74">
    <cfRule type="expression" dxfId="183" priority="15" stopIfTrue="1">
      <formula>AND(OR(#REF!&gt;0,#REF!&gt;0,#REF!&gt;0),#REF!="")</formula>
    </cfRule>
  </conditionalFormatting>
  <conditionalFormatting sqref="E78">
    <cfRule type="expression" dxfId="182" priority="29" stopIfTrue="1">
      <formula>AND(#REF!&gt;"",E78="")</formula>
    </cfRule>
  </conditionalFormatting>
  <conditionalFormatting sqref="E78">
    <cfRule type="expression" dxfId="181" priority="30" stopIfTrue="1">
      <formula>AND(#REF!&gt;0,#REF!="")</formula>
    </cfRule>
  </conditionalFormatting>
  <conditionalFormatting sqref="E78">
    <cfRule type="expression" dxfId="180" priority="31" stopIfTrue="1">
      <formula>AND(OR(AH172&gt;0,AI172&gt;0,AT172&gt;0),#REF!="")</formula>
    </cfRule>
  </conditionalFormatting>
  <conditionalFormatting sqref="E78">
    <cfRule type="expression" dxfId="179" priority="32" stopIfTrue="1">
      <formula>AND(OR(AG172&gt;0,AQ172&gt;0,AS172&gt;0),#REF!="")</formula>
    </cfRule>
  </conditionalFormatting>
  <conditionalFormatting sqref="E75:E76 E73">
    <cfRule type="expression" dxfId="178" priority="1228" stopIfTrue="1">
      <formula>AND(#REF!&gt;"",E73="")</formula>
    </cfRule>
  </conditionalFormatting>
  <conditionalFormatting sqref="E77 E79:E82">
    <cfRule type="expression" dxfId="177" priority="1229" stopIfTrue="1">
      <formula>AND($F165&gt;"",E77="")</formula>
    </cfRule>
  </conditionalFormatting>
  <conditionalFormatting sqref="E75:E76 E73">
    <cfRule type="expression" dxfId="176" priority="1230" stopIfTrue="1">
      <formula>AND(#REF!&gt;0,#REF!="")</formula>
    </cfRule>
  </conditionalFormatting>
  <conditionalFormatting sqref="E77 E79:E82">
    <cfRule type="expression" dxfId="175" priority="1231" stopIfTrue="1">
      <formula>AND(#REF!&gt;0,$D165="")</formula>
    </cfRule>
  </conditionalFormatting>
  <conditionalFormatting sqref="E73 E75:E76">
    <cfRule type="expression" dxfId="174" priority="1234" stopIfTrue="1">
      <formula>AND(OR(AH182&gt;0,AI182&gt;0,AT182&gt;0),#REF!="")</formula>
    </cfRule>
  </conditionalFormatting>
  <conditionalFormatting sqref="E73 E75:E76">
    <cfRule type="expression" dxfId="173" priority="1237" stopIfTrue="1">
      <formula>AND(OR(AG182&gt;0,AQ182&gt;0,AS182&gt;0),#REF!="")</formula>
    </cfRule>
  </conditionalFormatting>
  <conditionalFormatting sqref="B79:B164">
    <cfRule type="expression" dxfId="172" priority="6" stopIfTrue="1">
      <formula>AND(#REF!&gt;0,B79="")</formula>
    </cfRule>
  </conditionalFormatting>
  <conditionalFormatting sqref="E79:E164">
    <cfRule type="expression" dxfId="171" priority="5" stopIfTrue="1">
      <formula>AND(#REF!&gt;0,E79="")</formula>
    </cfRule>
  </conditionalFormatting>
  <conditionalFormatting sqref="E161:E164">
    <cfRule type="expression" dxfId="170" priority="7" stopIfTrue="1">
      <formula>AND($F246&gt;"",E161="")</formula>
    </cfRule>
  </conditionalFormatting>
  <conditionalFormatting sqref="E161:E164">
    <cfRule type="expression" dxfId="169" priority="8" stopIfTrue="1">
      <formula>AND(#REF!&gt;0,$D246="")</formula>
    </cfRule>
  </conditionalFormatting>
  <conditionalFormatting sqref="E156:E160">
    <cfRule type="expression" dxfId="168" priority="1" stopIfTrue="1">
      <formula>AND($F242&gt;"",E156="")</formula>
    </cfRule>
  </conditionalFormatting>
  <conditionalFormatting sqref="E156:E160">
    <cfRule type="expression" dxfId="167" priority="2" stopIfTrue="1">
      <formula>AND(#REF!&gt;0,$D242="")</formula>
    </cfRule>
  </conditionalFormatting>
  <conditionalFormatting sqref="E155:E156">
    <cfRule type="expression" dxfId="166" priority="1380" stopIfTrue="1">
      <formula>AND($F242&gt;"",E155="")</formula>
    </cfRule>
  </conditionalFormatting>
  <conditionalFormatting sqref="E155:E156">
    <cfRule type="expression" dxfId="165" priority="1382" stopIfTrue="1">
      <formula>AND(#REF!&gt;0,$D242="")</formula>
    </cfRule>
  </conditionalFormatting>
  <conditionalFormatting sqref="E154">
    <cfRule type="expression" dxfId="164" priority="1390" stopIfTrue="1">
      <formula>AND($F242&gt;"",E154="")</formula>
    </cfRule>
  </conditionalFormatting>
  <conditionalFormatting sqref="E154">
    <cfRule type="expression" dxfId="163" priority="1392" stopIfTrue="1">
      <formula>AND(#REF!&gt;0,$D242="")</formula>
    </cfRule>
  </conditionalFormatting>
  <conditionalFormatting sqref="E77 E79:E82">
    <cfRule type="expression" dxfId="162" priority="1401" stopIfTrue="1">
      <formula>AND(OR(AH186&gt;0,AI186&gt;0,AT186&gt;0),$D165="")</formula>
    </cfRule>
  </conditionalFormatting>
  <conditionalFormatting sqref="E77 E79:E82">
    <cfRule type="expression" dxfId="161" priority="1403" stopIfTrue="1">
      <formula>AND(OR(AG186&gt;0,AQ186&gt;0,AS186&gt;0),$D165="")</formula>
    </cfRule>
  </conditionalFormatting>
  <conditionalFormatting sqref="E161:E164">
    <cfRule type="expression" dxfId="160" priority="1405" stopIfTrue="1">
      <formula>AND(OR(AH267&gt;0,AI267&gt;0,AT267&gt;0),$D246="")</formula>
    </cfRule>
  </conditionalFormatting>
  <conditionalFormatting sqref="E161:E164">
    <cfRule type="expression" dxfId="159" priority="1406" stopIfTrue="1">
      <formula>AND(OR(AG267&gt;0,AQ267&gt;0,AS267&gt;0),$D246="")</formula>
    </cfRule>
  </conditionalFormatting>
  <conditionalFormatting sqref="E156:E160">
    <cfRule type="expression" dxfId="158" priority="1407" stopIfTrue="1">
      <formula>AND(OR(AH263&gt;0,AI263&gt;0,AT263&gt;0),$D242="")</formula>
    </cfRule>
  </conditionalFormatting>
  <conditionalFormatting sqref="E156:E160">
    <cfRule type="expression" dxfId="157" priority="1408" stopIfTrue="1">
      <formula>AND(OR(AG263&gt;0,AQ263&gt;0,AS263&gt;0),$D242="")</formula>
    </cfRule>
  </conditionalFormatting>
  <conditionalFormatting sqref="E155:E156">
    <cfRule type="expression" dxfId="156" priority="1409" stopIfTrue="1">
      <formula>AND(OR(AH263&gt;0,AI263&gt;0,AT263&gt;0),$D242="")</formula>
    </cfRule>
  </conditionalFormatting>
  <conditionalFormatting sqref="E155:E156">
    <cfRule type="expression" dxfId="155" priority="1410" stopIfTrue="1">
      <formula>AND(OR(AG263&gt;0,AQ263&gt;0,AS263&gt;0),$D242="")</formula>
    </cfRule>
  </conditionalFormatting>
  <conditionalFormatting sqref="E154">
    <cfRule type="expression" dxfId="154" priority="1411" stopIfTrue="1">
      <formula>AND(OR(AH263&gt;0,AI263&gt;0,AT263&gt;0),$D242="")</formula>
    </cfRule>
  </conditionalFormatting>
  <conditionalFormatting sqref="E154">
    <cfRule type="expression" dxfId="153" priority="1412" stopIfTrue="1">
      <formula>AND(OR(AG263&gt;0,AQ263&gt;0,AS263&gt;0),$D242="")</formula>
    </cfRule>
  </conditionalFormatting>
  <conditionalFormatting sqref="E83:E153">
    <cfRule type="expression" dxfId="152" priority="2147" stopIfTrue="1">
      <formula>AND($F172&gt;"",E83="")</formula>
    </cfRule>
  </conditionalFormatting>
  <conditionalFormatting sqref="E83:E153">
    <cfRule type="expression" dxfId="151" priority="2149" stopIfTrue="1">
      <formula>AND(#REF!&gt;0,$D172="")</formula>
    </cfRule>
  </conditionalFormatting>
  <conditionalFormatting sqref="E83:E153">
    <cfRule type="expression" dxfId="150" priority="2157" stopIfTrue="1">
      <formula>AND(OR(AH193&gt;0,AI193&gt;0,AT193&gt;0),$D172="")</formula>
    </cfRule>
  </conditionalFormatting>
  <conditionalFormatting sqref="E83:E153">
    <cfRule type="expression" dxfId="149" priority="2159" stopIfTrue="1">
      <formula>AND(OR(AG193&gt;0,AQ193&gt;0,AS193&gt;0),$D172="")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abSelected="1" zoomScale="90" zoomScaleNormal="90" zoomScaleSheetLayoutView="85" workbookViewId="0">
      <selection activeCell="G17" sqref="G17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4" t="s">
        <v>29</v>
      </c>
      <c r="B1" s="55"/>
      <c r="C1" s="55"/>
      <c r="D1" s="55"/>
      <c r="E1" s="55"/>
      <c r="F1" s="55"/>
      <c r="G1" s="55"/>
      <c r="H1" s="27"/>
      <c r="I1" s="28"/>
      <c r="J1" s="27"/>
    </row>
    <row r="2" spans="1:10" ht="15.75" x14ac:dyDescent="0.25">
      <c r="A2" s="54" t="s">
        <v>22</v>
      </c>
      <c r="B2" s="55"/>
      <c r="C2" s="55"/>
      <c r="D2" s="55"/>
      <c r="E2" s="55"/>
      <c r="F2" s="55"/>
      <c r="G2" s="55"/>
      <c r="H2" s="55"/>
      <c r="I2" s="55"/>
      <c r="J2" s="27"/>
    </row>
    <row r="3" spans="1:10" ht="18" customHeight="1" x14ac:dyDescent="0.25">
      <c r="A3" s="54" t="s">
        <v>34</v>
      </c>
      <c r="B3" s="55"/>
      <c r="C3" s="55"/>
      <c r="D3" s="55"/>
      <c r="E3" s="55"/>
      <c r="F3" s="55"/>
      <c r="G3" s="55"/>
      <c r="H3" s="27"/>
      <c r="I3" s="28"/>
      <c r="J3" s="27"/>
    </row>
    <row r="4" spans="1:10" ht="18" customHeight="1" x14ac:dyDescent="0.25">
      <c r="A4" s="27"/>
      <c r="B4" s="27"/>
      <c r="C4" s="27"/>
      <c r="D4" s="29"/>
      <c r="E4" s="27"/>
      <c r="F4" s="27"/>
      <c r="G4" s="29"/>
      <c r="H4" s="27"/>
      <c r="I4" s="28"/>
      <c r="J4" s="27"/>
    </row>
    <row r="5" spans="1:10" ht="15.75" customHeight="1" x14ac:dyDescent="0.2">
      <c r="A5" s="56" t="s">
        <v>3</v>
      </c>
      <c r="B5" s="56" t="s">
        <v>19</v>
      </c>
      <c r="C5" s="60" t="s">
        <v>4</v>
      </c>
      <c r="D5" s="60"/>
      <c r="E5" s="60"/>
      <c r="F5" s="61"/>
      <c r="G5" s="50" t="s">
        <v>5</v>
      </c>
      <c r="H5" s="50"/>
      <c r="I5" s="62"/>
      <c r="J5" s="50"/>
    </row>
    <row r="6" spans="1:10" ht="12.75" customHeight="1" x14ac:dyDescent="0.2">
      <c r="A6" s="57"/>
      <c r="B6" s="57"/>
      <c r="C6" s="50" t="s">
        <v>6</v>
      </c>
      <c r="D6" s="50" t="s">
        <v>14</v>
      </c>
      <c r="E6" s="50" t="s">
        <v>2</v>
      </c>
      <c r="F6" s="50" t="s">
        <v>7</v>
      </c>
      <c r="G6" s="51" t="s">
        <v>8</v>
      </c>
      <c r="H6" s="51" t="s">
        <v>1</v>
      </c>
      <c r="I6" s="58" t="s">
        <v>23</v>
      </c>
      <c r="J6" s="51" t="s">
        <v>9</v>
      </c>
    </row>
    <row r="7" spans="1:10" ht="84.75" customHeight="1" x14ac:dyDescent="0.2">
      <c r="A7" s="57"/>
      <c r="B7" s="57"/>
      <c r="C7" s="50"/>
      <c r="D7" s="50"/>
      <c r="E7" s="50"/>
      <c r="F7" s="50"/>
      <c r="G7" s="52"/>
      <c r="H7" s="52"/>
      <c r="I7" s="59"/>
      <c r="J7" s="52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14" t="s">
        <v>24</v>
      </c>
      <c r="C9" s="13" t="s">
        <v>25</v>
      </c>
      <c r="D9" s="39" t="s">
        <v>32</v>
      </c>
      <c r="E9" s="13">
        <v>0.4</v>
      </c>
      <c r="F9" s="25">
        <v>1.4999999999999999E-2</v>
      </c>
      <c r="G9" s="11">
        <v>700819</v>
      </c>
      <c r="H9" s="42">
        <v>43697</v>
      </c>
      <c r="I9" s="30">
        <v>466.1</v>
      </c>
      <c r="J9" s="15" t="s">
        <v>27</v>
      </c>
    </row>
    <row r="10" spans="1:10" ht="15.75" x14ac:dyDescent="0.25">
      <c r="A10" s="11">
        <v>2</v>
      </c>
      <c r="B10" s="14" t="s">
        <v>24</v>
      </c>
      <c r="C10" s="13" t="s">
        <v>25</v>
      </c>
      <c r="D10" s="39" t="s">
        <v>39</v>
      </c>
      <c r="E10" s="13">
        <v>0.4</v>
      </c>
      <c r="F10" s="25">
        <v>1.4999999999999999E-2</v>
      </c>
      <c r="G10" s="11">
        <v>1440819</v>
      </c>
      <c r="H10" s="42">
        <v>43698</v>
      </c>
      <c r="I10" s="30">
        <v>466.1</v>
      </c>
      <c r="J10" s="15" t="s">
        <v>27</v>
      </c>
    </row>
    <row r="11" spans="1:10" ht="15.75" x14ac:dyDescent="0.25">
      <c r="A11" s="11">
        <v>3</v>
      </c>
      <c r="B11" s="14" t="s">
        <v>24</v>
      </c>
      <c r="C11" s="13" t="s">
        <v>25</v>
      </c>
      <c r="D11" s="39" t="s">
        <v>40</v>
      </c>
      <c r="E11" s="13">
        <v>0.4</v>
      </c>
      <c r="F11" s="25">
        <v>1.4999999999999999E-2</v>
      </c>
      <c r="G11" s="11">
        <v>1450819</v>
      </c>
      <c r="H11" s="42">
        <v>43698</v>
      </c>
      <c r="I11" s="30">
        <v>466.1</v>
      </c>
      <c r="J11" s="15" t="s">
        <v>27</v>
      </c>
    </row>
    <row r="12" spans="1:10" ht="15.75" x14ac:dyDescent="0.25">
      <c r="A12" s="11">
        <v>4</v>
      </c>
      <c r="B12" s="14" t="s">
        <v>24</v>
      </c>
      <c r="C12" s="13" t="s">
        <v>25</v>
      </c>
      <c r="D12" s="39" t="s">
        <v>53</v>
      </c>
      <c r="E12" s="13">
        <v>0.4</v>
      </c>
      <c r="F12" s="25">
        <v>1.4999999999999999E-2</v>
      </c>
      <c r="G12" s="11">
        <v>1480819</v>
      </c>
      <c r="H12" s="42">
        <v>43699</v>
      </c>
      <c r="I12" s="30">
        <v>466.1</v>
      </c>
      <c r="J12" s="15" t="s">
        <v>27</v>
      </c>
    </row>
    <row r="13" spans="1:10" ht="15.75" x14ac:dyDescent="0.25">
      <c r="A13" s="11">
        <v>5</v>
      </c>
      <c r="B13" s="14" t="s">
        <v>24</v>
      </c>
      <c r="C13" s="13" t="s">
        <v>25</v>
      </c>
      <c r="D13" s="39" t="s">
        <v>41</v>
      </c>
      <c r="E13" s="13">
        <v>0.4</v>
      </c>
      <c r="F13" s="25">
        <v>1.4999999999999999E-2</v>
      </c>
      <c r="G13" s="11">
        <v>1470819</v>
      </c>
      <c r="H13" s="42">
        <v>43699</v>
      </c>
      <c r="I13" s="30">
        <v>466.1</v>
      </c>
      <c r="J13" s="15" t="s">
        <v>27</v>
      </c>
    </row>
    <row r="14" spans="1:10" ht="15.75" x14ac:dyDescent="0.25">
      <c r="A14" s="11">
        <v>6</v>
      </c>
      <c r="B14" s="14" t="s">
        <v>24</v>
      </c>
      <c r="C14" s="13" t="s">
        <v>25</v>
      </c>
      <c r="D14" s="39" t="s">
        <v>42</v>
      </c>
      <c r="E14" s="13">
        <v>0.4</v>
      </c>
      <c r="F14" s="25">
        <v>1.4999999999999999E-2</v>
      </c>
      <c r="G14" s="11">
        <v>1490819</v>
      </c>
      <c r="H14" s="42">
        <v>43700</v>
      </c>
      <c r="I14" s="30">
        <v>466.1</v>
      </c>
      <c r="J14" s="15" t="s">
        <v>27</v>
      </c>
    </row>
    <row r="15" spans="1:10" ht="15.75" x14ac:dyDescent="0.25">
      <c r="A15" s="11">
        <v>7</v>
      </c>
      <c r="B15" s="14" t="s">
        <v>24</v>
      </c>
      <c r="C15" s="13" t="s">
        <v>25</v>
      </c>
      <c r="D15" s="39" t="s">
        <v>54</v>
      </c>
      <c r="E15" s="13">
        <v>0.4</v>
      </c>
      <c r="F15" s="25">
        <v>1.4999999999999999E-2</v>
      </c>
      <c r="G15" s="11">
        <v>1520819</v>
      </c>
      <c r="H15" s="42">
        <v>43700</v>
      </c>
      <c r="I15" s="30">
        <v>466.1</v>
      </c>
      <c r="J15" s="15" t="s">
        <v>27</v>
      </c>
    </row>
    <row r="16" spans="1:10" ht="15.75" x14ac:dyDescent="0.25">
      <c r="A16" s="11">
        <v>8</v>
      </c>
      <c r="B16" s="14" t="s">
        <v>24</v>
      </c>
      <c r="C16" s="13" t="s">
        <v>25</v>
      </c>
      <c r="D16" s="39" t="s">
        <v>44</v>
      </c>
      <c r="E16" s="13">
        <v>0.4</v>
      </c>
      <c r="F16" s="25">
        <v>1.4999999999999999E-2</v>
      </c>
      <c r="G16" s="11">
        <v>1530819</v>
      </c>
      <c r="H16" s="42">
        <v>43700</v>
      </c>
      <c r="I16" s="30">
        <v>466.1</v>
      </c>
      <c r="J16" s="15" t="s">
        <v>27</v>
      </c>
    </row>
    <row r="17" spans="1:10" ht="15.75" x14ac:dyDescent="0.25">
      <c r="A17" s="11">
        <v>9</v>
      </c>
      <c r="B17" s="14" t="s">
        <v>24</v>
      </c>
      <c r="C17" s="13" t="s">
        <v>25</v>
      </c>
      <c r="D17" s="39" t="s">
        <v>49</v>
      </c>
      <c r="E17" s="13">
        <v>0.4</v>
      </c>
      <c r="F17" s="25">
        <v>1.4999999999999999E-2</v>
      </c>
      <c r="G17" s="11">
        <v>1610819</v>
      </c>
      <c r="H17" s="42">
        <v>43707</v>
      </c>
      <c r="I17" s="30">
        <v>466.1</v>
      </c>
      <c r="J17" s="15" t="s">
        <v>27</v>
      </c>
    </row>
    <row r="18" spans="1:10" ht="15.75" x14ac:dyDescent="0.25">
      <c r="A18" s="34" t="s">
        <v>28</v>
      </c>
      <c r="C18" s="32" t="s">
        <v>28</v>
      </c>
      <c r="D18" s="36"/>
      <c r="E18" s="32"/>
      <c r="F18" s="41">
        <f>SUM(F9:F17)</f>
        <v>0.13500000000000001</v>
      </c>
      <c r="G18" s="35"/>
      <c r="H18" s="32"/>
      <c r="I18" s="40">
        <f>SUM(I9:I17)</f>
        <v>4194.8999999999996</v>
      </c>
      <c r="J18" s="32"/>
    </row>
    <row r="19" spans="1:10" ht="15.75" x14ac:dyDescent="0.25">
      <c r="A19" s="43"/>
      <c r="C19" s="44"/>
      <c r="D19" s="45"/>
      <c r="E19" s="44"/>
      <c r="F19" s="46"/>
      <c r="G19" s="47"/>
      <c r="H19" s="44"/>
      <c r="I19" s="48"/>
      <c r="J19" s="44"/>
    </row>
    <row r="20" spans="1:10" x14ac:dyDescent="0.2">
      <c r="F20" s="38"/>
    </row>
    <row r="35" spans="8:9" x14ac:dyDescent="0.2">
      <c r="H35" t="s">
        <v>26</v>
      </c>
      <c r="I35" s="2" t="s">
        <v>26</v>
      </c>
    </row>
  </sheetData>
  <autoFilter ref="A8:J18" xr:uid="{00000000-0009-0000-0000-000001000000}">
    <sortState ref="A9:K17">
      <sortCondition ref="H8:H17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4">
    <cfRule type="expression" dxfId="148" priority="505" stopIfTrue="1">
      <formula>AND($AD14&gt;0,B14="")</formula>
    </cfRule>
    <cfRule type="expression" dxfId="147" priority="506" stopIfTrue="1">
      <formula>AND(NOT(F14=""),B14="")</formula>
    </cfRule>
  </conditionalFormatting>
  <conditionalFormatting sqref="B14">
    <cfRule type="expression" dxfId="146" priority="504" stopIfTrue="1">
      <formula>AND(#REF!&gt;0,B14="")</formula>
    </cfRule>
  </conditionalFormatting>
  <conditionalFormatting sqref="B15">
    <cfRule type="expression" dxfId="145" priority="502" stopIfTrue="1">
      <formula>AND($AD15&gt;0,B15="")</formula>
    </cfRule>
    <cfRule type="expression" dxfId="144" priority="503" stopIfTrue="1">
      <formula>AND(NOT(F15=""),B15="")</formula>
    </cfRule>
  </conditionalFormatting>
  <conditionalFormatting sqref="B15">
    <cfRule type="expression" dxfId="143" priority="501" stopIfTrue="1">
      <formula>AND(#REF!&gt;0,B15="")</formula>
    </cfRule>
  </conditionalFormatting>
  <conditionalFormatting sqref="B16">
    <cfRule type="expression" dxfId="142" priority="499" stopIfTrue="1">
      <formula>AND($AD16&gt;0,B16="")</formula>
    </cfRule>
    <cfRule type="expression" dxfId="141" priority="500" stopIfTrue="1">
      <formula>AND(NOT(F16=""),B16="")</formula>
    </cfRule>
  </conditionalFormatting>
  <conditionalFormatting sqref="B16">
    <cfRule type="expression" dxfId="140" priority="498" stopIfTrue="1">
      <formula>AND(#REF!&gt;0,B16="")</formula>
    </cfRule>
  </conditionalFormatting>
  <conditionalFormatting sqref="B17">
    <cfRule type="expression" dxfId="139" priority="496" stopIfTrue="1">
      <formula>AND($AD17&gt;0,B17="")</formula>
    </cfRule>
    <cfRule type="expression" dxfId="138" priority="497" stopIfTrue="1">
      <formula>AND(NOT(F17=""),B17="")</formula>
    </cfRule>
  </conditionalFormatting>
  <conditionalFormatting sqref="B17">
    <cfRule type="expression" dxfId="137" priority="495" stopIfTrue="1">
      <formula>AND(#REF!&gt;0,B17="")</formula>
    </cfRule>
  </conditionalFormatting>
  <conditionalFormatting sqref="B13">
    <cfRule type="expression" dxfId="136" priority="493" stopIfTrue="1">
      <formula>AND($AD13&gt;0,B13="")</formula>
    </cfRule>
    <cfRule type="expression" dxfId="135" priority="494" stopIfTrue="1">
      <formula>AND(NOT(F13=""),B13="")</formula>
    </cfRule>
  </conditionalFormatting>
  <conditionalFormatting sqref="B13">
    <cfRule type="expression" dxfId="134" priority="492" stopIfTrue="1">
      <formula>AND(#REF!&gt;0,B13="")</formula>
    </cfRule>
  </conditionalFormatting>
  <conditionalFormatting sqref="B12">
    <cfRule type="expression" dxfId="133" priority="490" stopIfTrue="1">
      <formula>AND($AD12&gt;0,B12="")</formula>
    </cfRule>
    <cfRule type="expression" dxfId="132" priority="491" stopIfTrue="1">
      <formula>AND(NOT(F12=""),B12="")</formula>
    </cfRule>
  </conditionalFormatting>
  <conditionalFormatting sqref="B12">
    <cfRule type="expression" dxfId="131" priority="489" stopIfTrue="1">
      <formula>AND(#REF!&gt;0,B12="")</formula>
    </cfRule>
  </conditionalFormatting>
  <conditionalFormatting sqref="B11">
    <cfRule type="expression" dxfId="130" priority="487" stopIfTrue="1">
      <formula>AND($AD11&gt;0,B11="")</formula>
    </cfRule>
    <cfRule type="expression" dxfId="129" priority="488" stopIfTrue="1">
      <formula>AND(NOT(F11=""),B11="")</formula>
    </cfRule>
  </conditionalFormatting>
  <conditionalFormatting sqref="B11">
    <cfRule type="expression" dxfId="128" priority="486" stopIfTrue="1">
      <formula>AND(#REF!&gt;0,B11="")</formula>
    </cfRule>
  </conditionalFormatting>
  <conditionalFormatting sqref="B10">
    <cfRule type="expression" dxfId="127" priority="484" stopIfTrue="1">
      <formula>AND($AD10&gt;0,B10="")</formula>
    </cfRule>
    <cfRule type="expression" dxfId="126" priority="485" stopIfTrue="1">
      <formula>AND(NOT(F10=""),B10="")</formula>
    </cfRule>
  </conditionalFormatting>
  <conditionalFormatting sqref="B10">
    <cfRule type="expression" dxfId="125" priority="483" stopIfTrue="1">
      <formula>AND(#REF!&gt;0,B10="")</formula>
    </cfRule>
  </conditionalFormatting>
  <conditionalFormatting sqref="B9">
    <cfRule type="expression" dxfId="124" priority="481" stopIfTrue="1">
      <formula>AND($AD9&gt;0,B9="")</formula>
    </cfRule>
    <cfRule type="expression" dxfId="123" priority="482" stopIfTrue="1">
      <formula>AND(NOT(F9=""),B9="")</formula>
    </cfRule>
  </conditionalFormatting>
  <conditionalFormatting sqref="B9">
    <cfRule type="expression" dxfId="122" priority="480" stopIfTrue="1">
      <formula>AND(#REF!&gt;0,B9="")</formula>
    </cfRule>
  </conditionalFormatting>
  <conditionalFormatting sqref="C17">
    <cfRule type="expression" dxfId="121" priority="421" stopIfTrue="1">
      <formula>AND(#REF!&gt;0,C17="")</formula>
    </cfRule>
  </conditionalFormatting>
  <conditionalFormatting sqref="C17">
    <cfRule type="expression" dxfId="120" priority="419" stopIfTrue="1">
      <formula>AND($AD17&gt;0,C17="")</formula>
    </cfRule>
    <cfRule type="expression" dxfId="119" priority="420" stopIfTrue="1">
      <formula>AND(NOT(I17=""),C17="")</formula>
    </cfRule>
  </conditionalFormatting>
  <conditionalFormatting sqref="C17">
    <cfRule type="expression" dxfId="118" priority="417" stopIfTrue="1">
      <formula>AND($AC17&gt;0,C17="")</formula>
    </cfRule>
    <cfRule type="expression" dxfId="117" priority="418" stopIfTrue="1">
      <formula>AND(NOT(F17=""),C17="")</formula>
    </cfRule>
  </conditionalFormatting>
  <conditionalFormatting sqref="C17">
    <cfRule type="expression" dxfId="116" priority="422" stopIfTrue="1">
      <formula>AND(OR(AU17&gt;0,BF17&gt;0,BG17&gt;0),#REF!="")</formula>
    </cfRule>
  </conditionalFormatting>
  <conditionalFormatting sqref="C17">
    <cfRule type="expression" dxfId="115" priority="423" stopIfTrue="1">
      <formula>AND(OR(AV17&gt;0,AW17&gt;0,BH17&gt;0),#REF!="")</formula>
    </cfRule>
  </conditionalFormatting>
  <conditionalFormatting sqref="C17">
    <cfRule type="expression" dxfId="114" priority="424" stopIfTrue="1">
      <formula>AND(OR(AU17&gt;0,#REF!&gt;0,#REF!&gt;0),#REF!="")</formula>
    </cfRule>
  </conditionalFormatting>
  <conditionalFormatting sqref="C17">
    <cfRule type="expression" dxfId="113" priority="425" stopIfTrue="1">
      <formula>AND(OR(AV17&gt;0,AW17&gt;0,#REF!&gt;0),#REF!="")</formula>
    </cfRule>
  </conditionalFormatting>
  <conditionalFormatting sqref="C16">
    <cfRule type="expression" dxfId="112" priority="412" stopIfTrue="1">
      <formula>AND(#REF!&gt;0,C16="")</formula>
    </cfRule>
  </conditionalFormatting>
  <conditionalFormatting sqref="C16">
    <cfRule type="expression" dxfId="111" priority="410" stopIfTrue="1">
      <formula>AND($AD16&gt;0,C16="")</formula>
    </cfRule>
    <cfRule type="expression" dxfId="110" priority="411" stopIfTrue="1">
      <formula>AND(NOT(I16=""),C16="")</formula>
    </cfRule>
  </conditionalFormatting>
  <conditionalFormatting sqref="C16">
    <cfRule type="expression" dxfId="109" priority="408" stopIfTrue="1">
      <formula>AND($AC16&gt;0,C16="")</formula>
    </cfRule>
    <cfRule type="expression" dxfId="108" priority="409" stopIfTrue="1">
      <formula>AND(NOT(F16=""),C16="")</formula>
    </cfRule>
  </conditionalFormatting>
  <conditionalFormatting sqref="C16">
    <cfRule type="expression" dxfId="107" priority="413" stopIfTrue="1">
      <formula>AND(OR(AU16&gt;0,BF16&gt;0,BG16&gt;0),#REF!="")</formula>
    </cfRule>
  </conditionalFormatting>
  <conditionalFormatting sqref="C16">
    <cfRule type="expression" dxfId="106" priority="414" stopIfTrue="1">
      <formula>AND(OR(AV16&gt;0,AW16&gt;0,BH16&gt;0),#REF!="")</formula>
    </cfRule>
  </conditionalFormatting>
  <conditionalFormatting sqref="C16">
    <cfRule type="expression" dxfId="105" priority="415" stopIfTrue="1">
      <formula>AND(OR(AU16&gt;0,#REF!&gt;0,#REF!&gt;0),#REF!="")</formula>
    </cfRule>
  </conditionalFormatting>
  <conditionalFormatting sqref="C16">
    <cfRule type="expression" dxfId="104" priority="416" stopIfTrue="1">
      <formula>AND(OR(AV16&gt;0,AW16&gt;0,#REF!&gt;0),#REF!="")</formula>
    </cfRule>
  </conditionalFormatting>
  <conditionalFormatting sqref="C15">
    <cfRule type="expression" dxfId="103" priority="403" stopIfTrue="1">
      <formula>AND(#REF!&gt;0,C15="")</formula>
    </cfRule>
  </conditionalFormatting>
  <conditionalFormatting sqref="C15">
    <cfRule type="expression" dxfId="102" priority="401" stopIfTrue="1">
      <formula>AND($AD15&gt;0,C15="")</formula>
    </cfRule>
    <cfRule type="expression" dxfId="101" priority="402" stopIfTrue="1">
      <formula>AND(NOT(I15=""),C15="")</formula>
    </cfRule>
  </conditionalFormatting>
  <conditionalFormatting sqref="C15">
    <cfRule type="expression" dxfId="100" priority="399" stopIfTrue="1">
      <formula>AND($AC15&gt;0,C15="")</formula>
    </cfRule>
    <cfRule type="expression" dxfId="99" priority="400" stopIfTrue="1">
      <formula>AND(NOT(F15=""),C15="")</formula>
    </cfRule>
  </conditionalFormatting>
  <conditionalFormatting sqref="C15">
    <cfRule type="expression" dxfId="98" priority="404" stopIfTrue="1">
      <formula>AND(OR(AU15&gt;0,BF15&gt;0,BG15&gt;0),#REF!="")</formula>
    </cfRule>
  </conditionalFormatting>
  <conditionalFormatting sqref="C15">
    <cfRule type="expression" dxfId="97" priority="405" stopIfTrue="1">
      <formula>AND(OR(AV15&gt;0,AW15&gt;0,BH15&gt;0),#REF!="")</formula>
    </cfRule>
  </conditionalFormatting>
  <conditionalFormatting sqref="C15">
    <cfRule type="expression" dxfId="96" priority="406" stopIfTrue="1">
      <formula>AND(OR(AU15&gt;0,#REF!&gt;0,#REF!&gt;0),#REF!="")</formula>
    </cfRule>
  </conditionalFormatting>
  <conditionalFormatting sqref="C15">
    <cfRule type="expression" dxfId="95" priority="407" stopIfTrue="1">
      <formula>AND(OR(AV15&gt;0,AW15&gt;0,#REF!&gt;0),#REF!="")</formula>
    </cfRule>
  </conditionalFormatting>
  <conditionalFormatting sqref="C14">
    <cfRule type="expression" dxfId="94" priority="394" stopIfTrue="1">
      <formula>AND(#REF!&gt;0,C14="")</formula>
    </cfRule>
  </conditionalFormatting>
  <conditionalFormatting sqref="C14">
    <cfRule type="expression" dxfId="93" priority="392" stopIfTrue="1">
      <formula>AND($AD14&gt;0,C14="")</formula>
    </cfRule>
    <cfRule type="expression" dxfId="92" priority="393" stopIfTrue="1">
      <formula>AND(NOT(I14=""),C14="")</formula>
    </cfRule>
  </conditionalFormatting>
  <conditionalFormatting sqref="C14">
    <cfRule type="expression" dxfId="91" priority="390" stopIfTrue="1">
      <formula>AND($AC14&gt;0,C14="")</formula>
    </cfRule>
    <cfRule type="expression" dxfId="90" priority="391" stopIfTrue="1">
      <formula>AND(NOT(F14=""),C14="")</formula>
    </cfRule>
  </conditionalFormatting>
  <conditionalFormatting sqref="C14">
    <cfRule type="expression" dxfId="89" priority="395" stopIfTrue="1">
      <formula>AND(OR(AU14&gt;0,BF14&gt;0,BG14&gt;0),#REF!="")</formula>
    </cfRule>
  </conditionalFormatting>
  <conditionalFormatting sqref="C14">
    <cfRule type="expression" dxfId="88" priority="396" stopIfTrue="1">
      <formula>AND(OR(AV14&gt;0,AW14&gt;0,BH14&gt;0),#REF!="")</formula>
    </cfRule>
  </conditionalFormatting>
  <conditionalFormatting sqref="C14">
    <cfRule type="expression" dxfId="87" priority="397" stopIfTrue="1">
      <formula>AND(OR(AU14&gt;0,#REF!&gt;0,#REF!&gt;0),#REF!="")</formula>
    </cfRule>
  </conditionalFormatting>
  <conditionalFormatting sqref="C14">
    <cfRule type="expression" dxfId="86" priority="398" stopIfTrue="1">
      <formula>AND(OR(AV14&gt;0,AW14&gt;0,#REF!&gt;0),#REF!="")</formula>
    </cfRule>
  </conditionalFormatting>
  <conditionalFormatting sqref="C13">
    <cfRule type="expression" dxfId="85" priority="385" stopIfTrue="1">
      <formula>AND(#REF!&gt;0,C13="")</formula>
    </cfRule>
  </conditionalFormatting>
  <conditionalFormatting sqref="C13">
    <cfRule type="expression" dxfId="84" priority="383" stopIfTrue="1">
      <formula>AND($AD13&gt;0,C13="")</formula>
    </cfRule>
    <cfRule type="expression" dxfId="83" priority="384" stopIfTrue="1">
      <formula>AND(NOT(I13=""),C13="")</formula>
    </cfRule>
  </conditionalFormatting>
  <conditionalFormatting sqref="C13">
    <cfRule type="expression" dxfId="82" priority="381" stopIfTrue="1">
      <formula>AND($AC13&gt;0,C13="")</formula>
    </cfRule>
    <cfRule type="expression" dxfId="81" priority="382" stopIfTrue="1">
      <formula>AND(NOT(F13=""),C13="")</formula>
    </cfRule>
  </conditionalFormatting>
  <conditionalFormatting sqref="C13">
    <cfRule type="expression" dxfId="80" priority="386" stopIfTrue="1">
      <formula>AND(OR(AU13&gt;0,BF13&gt;0,BG13&gt;0),#REF!="")</formula>
    </cfRule>
  </conditionalFormatting>
  <conditionalFormatting sqref="C13">
    <cfRule type="expression" dxfId="79" priority="387" stopIfTrue="1">
      <formula>AND(OR(AV13&gt;0,AW13&gt;0,BH13&gt;0),#REF!="")</formula>
    </cfRule>
  </conditionalFormatting>
  <conditionalFormatting sqref="C13">
    <cfRule type="expression" dxfId="78" priority="388" stopIfTrue="1">
      <formula>AND(OR(AU13&gt;0,#REF!&gt;0,#REF!&gt;0),#REF!="")</formula>
    </cfRule>
  </conditionalFormatting>
  <conditionalFormatting sqref="C13">
    <cfRule type="expression" dxfId="77" priority="389" stopIfTrue="1">
      <formula>AND(OR(AV13&gt;0,AW13&gt;0,#REF!&gt;0),#REF!="")</formula>
    </cfRule>
  </conditionalFormatting>
  <conditionalFormatting sqref="C12">
    <cfRule type="expression" dxfId="76" priority="376" stopIfTrue="1">
      <formula>AND(#REF!&gt;0,C12="")</formula>
    </cfRule>
  </conditionalFormatting>
  <conditionalFormatting sqref="C12">
    <cfRule type="expression" dxfId="75" priority="374" stopIfTrue="1">
      <formula>AND($AD12&gt;0,C12="")</formula>
    </cfRule>
    <cfRule type="expression" dxfId="74" priority="375" stopIfTrue="1">
      <formula>AND(NOT(I12=""),C12="")</formula>
    </cfRule>
  </conditionalFormatting>
  <conditionalFormatting sqref="C12">
    <cfRule type="expression" dxfId="73" priority="372" stopIfTrue="1">
      <formula>AND($AC12&gt;0,C12="")</formula>
    </cfRule>
    <cfRule type="expression" dxfId="72" priority="373" stopIfTrue="1">
      <formula>AND(NOT(F12=""),C12="")</formula>
    </cfRule>
  </conditionalFormatting>
  <conditionalFormatting sqref="C12">
    <cfRule type="expression" dxfId="71" priority="377" stopIfTrue="1">
      <formula>AND(OR(AU12&gt;0,BF12&gt;0,BG12&gt;0),#REF!="")</formula>
    </cfRule>
  </conditionalFormatting>
  <conditionalFormatting sqref="C12">
    <cfRule type="expression" dxfId="70" priority="378" stopIfTrue="1">
      <formula>AND(OR(AV12&gt;0,AW12&gt;0,BH12&gt;0),#REF!="")</formula>
    </cfRule>
  </conditionalFormatting>
  <conditionalFormatting sqref="C12">
    <cfRule type="expression" dxfId="69" priority="379" stopIfTrue="1">
      <formula>AND(OR(AU12&gt;0,#REF!&gt;0,#REF!&gt;0),#REF!="")</formula>
    </cfRule>
  </conditionalFormatting>
  <conditionalFormatting sqref="C12">
    <cfRule type="expression" dxfId="68" priority="380" stopIfTrue="1">
      <formula>AND(OR(AV12&gt;0,AW12&gt;0,#REF!&gt;0),#REF!="")</formula>
    </cfRule>
  </conditionalFormatting>
  <conditionalFormatting sqref="C11">
    <cfRule type="expression" dxfId="67" priority="367" stopIfTrue="1">
      <formula>AND(#REF!&gt;0,C11="")</formula>
    </cfRule>
  </conditionalFormatting>
  <conditionalFormatting sqref="C11">
    <cfRule type="expression" dxfId="66" priority="365" stopIfTrue="1">
      <formula>AND($AD11&gt;0,C11="")</formula>
    </cfRule>
    <cfRule type="expression" dxfId="65" priority="366" stopIfTrue="1">
      <formula>AND(NOT(I11=""),C11="")</formula>
    </cfRule>
  </conditionalFormatting>
  <conditionalFormatting sqref="C11">
    <cfRule type="expression" dxfId="64" priority="363" stopIfTrue="1">
      <formula>AND($AC11&gt;0,C11="")</formula>
    </cfRule>
    <cfRule type="expression" dxfId="63" priority="364" stopIfTrue="1">
      <formula>AND(NOT(F11=""),C11="")</formula>
    </cfRule>
  </conditionalFormatting>
  <conditionalFormatting sqref="C11">
    <cfRule type="expression" dxfId="62" priority="368" stopIfTrue="1">
      <formula>AND(OR(AU11&gt;0,BF11&gt;0,BG11&gt;0),#REF!="")</formula>
    </cfRule>
  </conditionalFormatting>
  <conditionalFormatting sqref="C11">
    <cfRule type="expression" dxfId="61" priority="369" stopIfTrue="1">
      <formula>AND(OR(AV11&gt;0,AW11&gt;0,BH11&gt;0),#REF!="")</formula>
    </cfRule>
  </conditionalFormatting>
  <conditionalFormatting sqref="C11">
    <cfRule type="expression" dxfId="60" priority="370" stopIfTrue="1">
      <formula>AND(OR(AU11&gt;0,#REF!&gt;0,#REF!&gt;0),#REF!="")</formula>
    </cfRule>
  </conditionalFormatting>
  <conditionalFormatting sqref="C11">
    <cfRule type="expression" dxfId="59" priority="371" stopIfTrue="1">
      <formula>AND(OR(AV11&gt;0,AW11&gt;0,#REF!&gt;0),#REF!="")</formula>
    </cfRule>
  </conditionalFormatting>
  <conditionalFormatting sqref="C10">
    <cfRule type="expression" dxfId="58" priority="358" stopIfTrue="1">
      <formula>AND(#REF!&gt;0,C10="")</formula>
    </cfRule>
  </conditionalFormatting>
  <conditionalFormatting sqref="C10">
    <cfRule type="expression" dxfId="57" priority="356" stopIfTrue="1">
      <formula>AND($AD10&gt;0,C10="")</formula>
    </cfRule>
    <cfRule type="expression" dxfId="56" priority="357" stopIfTrue="1">
      <formula>AND(NOT(I10=""),C10="")</formula>
    </cfRule>
  </conditionalFormatting>
  <conditionalFormatting sqref="C10">
    <cfRule type="expression" dxfId="55" priority="354" stopIfTrue="1">
      <formula>AND($AC10&gt;0,C10="")</formula>
    </cfRule>
    <cfRule type="expression" dxfId="54" priority="355" stopIfTrue="1">
      <formula>AND(NOT(F10=""),C10="")</formula>
    </cfRule>
  </conditionalFormatting>
  <conditionalFormatting sqref="C10">
    <cfRule type="expression" dxfId="53" priority="359" stopIfTrue="1">
      <formula>AND(OR(AU10&gt;0,BF10&gt;0,BG10&gt;0),#REF!="")</formula>
    </cfRule>
  </conditionalFormatting>
  <conditionalFormatting sqref="C10">
    <cfRule type="expression" dxfId="52" priority="360" stopIfTrue="1">
      <formula>AND(OR(AV10&gt;0,AW10&gt;0,BH10&gt;0),#REF!="")</formula>
    </cfRule>
  </conditionalFormatting>
  <conditionalFormatting sqref="C10">
    <cfRule type="expression" dxfId="51" priority="361" stopIfTrue="1">
      <formula>AND(OR(AU10&gt;0,#REF!&gt;0,#REF!&gt;0),#REF!="")</formula>
    </cfRule>
  </conditionalFormatting>
  <conditionalFormatting sqref="C10">
    <cfRule type="expression" dxfId="50" priority="362" stopIfTrue="1">
      <formula>AND(OR(AV10&gt;0,AW10&gt;0,#REF!&gt;0),#REF!="")</formula>
    </cfRule>
  </conditionalFormatting>
  <conditionalFormatting sqref="C9">
    <cfRule type="expression" dxfId="49" priority="349" stopIfTrue="1">
      <formula>AND(#REF!&gt;0,C9="")</formula>
    </cfRule>
  </conditionalFormatting>
  <conditionalFormatting sqref="C9">
    <cfRule type="expression" dxfId="48" priority="347" stopIfTrue="1">
      <formula>AND($AD9&gt;0,C9="")</formula>
    </cfRule>
    <cfRule type="expression" dxfId="47" priority="348" stopIfTrue="1">
      <formula>AND(NOT(I9=""),C9="")</formula>
    </cfRule>
  </conditionalFormatting>
  <conditionalFormatting sqref="C9">
    <cfRule type="expression" dxfId="46" priority="345" stopIfTrue="1">
      <formula>AND($AC9&gt;0,C9="")</formula>
    </cfRule>
    <cfRule type="expression" dxfId="45" priority="346" stopIfTrue="1">
      <formula>AND(NOT(F9=""),C9="")</formula>
    </cfRule>
  </conditionalFormatting>
  <conditionalFormatting sqref="C9">
    <cfRule type="expression" dxfId="44" priority="350" stopIfTrue="1">
      <formula>AND(OR(AU9&gt;0,BF9&gt;0,BG9&gt;0),#REF!="")</formula>
    </cfRule>
  </conditionalFormatting>
  <conditionalFormatting sqref="C9">
    <cfRule type="expression" dxfId="43" priority="351" stopIfTrue="1">
      <formula>AND(OR(AV9&gt;0,AW9&gt;0,BH9&gt;0),#REF!="")</formula>
    </cfRule>
  </conditionalFormatting>
  <conditionalFormatting sqref="C9">
    <cfRule type="expression" dxfId="42" priority="352" stopIfTrue="1">
      <formula>AND(OR(AU9&gt;0,#REF!&gt;0,#REF!&gt;0),#REF!="")</formula>
    </cfRule>
  </conditionalFormatting>
  <conditionalFormatting sqref="C9">
    <cfRule type="expression" dxfId="41" priority="353" stopIfTrue="1">
      <formula>AND(OR(AV9&gt;0,AW9&gt;0,#REF!&gt;0),#REF!="")</formula>
    </cfRule>
  </conditionalFormatting>
  <conditionalFormatting sqref="E17">
    <cfRule type="expression" dxfId="40" priority="326" stopIfTrue="1">
      <formula>AND(#REF!&gt;0,E17="")</formula>
    </cfRule>
  </conditionalFormatting>
  <conditionalFormatting sqref="E17">
    <cfRule type="expression" dxfId="39" priority="324" stopIfTrue="1">
      <formula>AND($AD17&gt;0,E17="")</formula>
    </cfRule>
    <cfRule type="expression" dxfId="38" priority="325" stopIfTrue="1">
      <formula>AND(NOT(I17=""),E17="")</formula>
    </cfRule>
  </conditionalFormatting>
  <conditionalFormatting sqref="E16">
    <cfRule type="expression" dxfId="37" priority="323" stopIfTrue="1">
      <formula>AND(#REF!&gt;0,E16="")</formula>
    </cfRule>
  </conditionalFormatting>
  <conditionalFormatting sqref="E16">
    <cfRule type="expression" dxfId="36" priority="321" stopIfTrue="1">
      <formula>AND($AD16&gt;0,E16="")</formula>
    </cfRule>
    <cfRule type="expression" dxfId="35" priority="322" stopIfTrue="1">
      <formula>AND(NOT(I16=""),E16="")</formula>
    </cfRule>
  </conditionalFormatting>
  <conditionalFormatting sqref="E15">
    <cfRule type="expression" dxfId="34" priority="320" stopIfTrue="1">
      <formula>AND(#REF!&gt;0,E15="")</formula>
    </cfRule>
  </conditionalFormatting>
  <conditionalFormatting sqref="E15">
    <cfRule type="expression" dxfId="33" priority="318" stopIfTrue="1">
      <formula>AND($AD15&gt;0,E15="")</formula>
    </cfRule>
    <cfRule type="expression" dxfId="32" priority="319" stopIfTrue="1">
      <formula>AND(NOT(I15=""),E15="")</formula>
    </cfRule>
  </conditionalFormatting>
  <conditionalFormatting sqref="E14">
    <cfRule type="expression" dxfId="31" priority="317" stopIfTrue="1">
      <formula>AND(#REF!&gt;0,E14="")</formula>
    </cfRule>
  </conditionalFormatting>
  <conditionalFormatting sqref="E14">
    <cfRule type="expression" dxfId="30" priority="315" stopIfTrue="1">
      <formula>AND($AD14&gt;0,E14="")</formula>
    </cfRule>
    <cfRule type="expression" dxfId="29" priority="316" stopIfTrue="1">
      <formula>AND(NOT(I14=""),E14="")</formula>
    </cfRule>
  </conditionalFormatting>
  <conditionalFormatting sqref="E13">
    <cfRule type="expression" dxfId="28" priority="314" stopIfTrue="1">
      <formula>AND(#REF!&gt;0,E13="")</formula>
    </cfRule>
  </conditionalFormatting>
  <conditionalFormatting sqref="E13">
    <cfRule type="expression" dxfId="27" priority="312" stopIfTrue="1">
      <formula>AND($AD13&gt;0,E13="")</formula>
    </cfRule>
    <cfRule type="expression" dxfId="26" priority="313" stopIfTrue="1">
      <formula>AND(NOT(I13=""),E13="")</formula>
    </cfRule>
  </conditionalFormatting>
  <conditionalFormatting sqref="E12">
    <cfRule type="expression" dxfId="25" priority="311" stopIfTrue="1">
      <formula>AND(#REF!&gt;0,E12="")</formula>
    </cfRule>
  </conditionalFormatting>
  <conditionalFormatting sqref="E12">
    <cfRule type="expression" dxfId="24" priority="309" stopIfTrue="1">
      <formula>AND($AD12&gt;0,E12="")</formula>
    </cfRule>
    <cfRule type="expression" dxfId="23" priority="310" stopIfTrue="1">
      <formula>AND(NOT(I12=""),E12="")</formula>
    </cfRule>
  </conditionalFormatting>
  <conditionalFormatting sqref="E11">
    <cfRule type="expression" dxfId="22" priority="308" stopIfTrue="1">
      <formula>AND(#REF!&gt;0,E11="")</formula>
    </cfRule>
  </conditionalFormatting>
  <conditionalFormatting sqref="E11">
    <cfRule type="expression" dxfId="21" priority="306" stopIfTrue="1">
      <formula>AND($AD11&gt;0,E11="")</formula>
    </cfRule>
    <cfRule type="expression" dxfId="20" priority="307" stopIfTrue="1">
      <formula>AND(NOT(I11=""),E11="")</formula>
    </cfRule>
  </conditionalFormatting>
  <conditionalFormatting sqref="E10">
    <cfRule type="expression" dxfId="19" priority="305" stopIfTrue="1">
      <formula>AND(#REF!&gt;0,E10="")</formula>
    </cfRule>
  </conditionalFormatting>
  <conditionalFormatting sqref="E10">
    <cfRule type="expression" dxfId="18" priority="303" stopIfTrue="1">
      <formula>AND($AD10&gt;0,E10="")</formula>
    </cfRule>
    <cfRule type="expression" dxfId="17" priority="304" stopIfTrue="1">
      <formula>AND(NOT(I10=""),E10="")</formula>
    </cfRule>
  </conditionalFormatting>
  <conditionalFormatting sqref="E9">
    <cfRule type="expression" dxfId="16" priority="302" stopIfTrue="1">
      <formula>AND(#REF!&gt;0,E9="")</formula>
    </cfRule>
  </conditionalFormatting>
  <conditionalFormatting sqref="E9">
    <cfRule type="expression" dxfId="15" priority="300" stopIfTrue="1">
      <formula>AND($AD9&gt;0,E9="")</formula>
    </cfRule>
    <cfRule type="expression" dxfId="14" priority="301" stopIfTrue="1">
      <formula>AND(NOT(I9=""),E9="")</formula>
    </cfRule>
  </conditionalFormatting>
  <conditionalFormatting sqref="J9">
    <cfRule type="expression" dxfId="13" priority="298" stopIfTrue="1">
      <formula>AND(#REF!&gt;0,J9="")</formula>
    </cfRule>
  </conditionalFormatting>
  <conditionalFormatting sqref="J10">
    <cfRule type="expression" dxfId="12" priority="297" stopIfTrue="1">
      <formula>AND(#REF!&gt;0,J10="")</formula>
    </cfRule>
  </conditionalFormatting>
  <conditionalFormatting sqref="J11">
    <cfRule type="expression" dxfId="11" priority="296" stopIfTrue="1">
      <formula>AND(#REF!&gt;0,J11="")</formula>
    </cfRule>
  </conditionalFormatting>
  <conditionalFormatting sqref="J12">
    <cfRule type="expression" dxfId="10" priority="295" stopIfTrue="1">
      <formula>AND(#REF!&gt;0,J12="")</formula>
    </cfRule>
  </conditionalFormatting>
  <conditionalFormatting sqref="J13">
    <cfRule type="expression" dxfId="9" priority="294" stopIfTrue="1">
      <formula>AND(#REF!&gt;0,J13="")</formula>
    </cfRule>
  </conditionalFormatting>
  <conditionalFormatting sqref="J14">
    <cfRule type="expression" dxfId="8" priority="293" stopIfTrue="1">
      <formula>AND(#REF!&gt;0,J14="")</formula>
    </cfRule>
  </conditionalFormatting>
  <conditionalFormatting sqref="J15">
    <cfRule type="expression" dxfId="7" priority="292" stopIfTrue="1">
      <formula>AND(#REF!&gt;0,J15="")</formula>
    </cfRule>
  </conditionalFormatting>
  <conditionalFormatting sqref="J16">
    <cfRule type="expression" dxfId="6" priority="291" stopIfTrue="1">
      <formula>AND(#REF!&gt;0,J16="")</formula>
    </cfRule>
  </conditionalFormatting>
  <conditionalFormatting sqref="J17">
    <cfRule type="expression" dxfId="5" priority="290" stopIfTrue="1">
      <formula>AND(#REF!&gt;0,J17="")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B34" sqref="B34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9" t="s">
        <v>35</v>
      </c>
      <c r="B2" s="63"/>
      <c r="C2" s="63"/>
      <c r="D2" s="63"/>
      <c r="E2" s="63"/>
      <c r="F2" s="63"/>
    </row>
    <row r="3" spans="1:6" ht="18.75" x14ac:dyDescent="0.3">
      <c r="A3" s="4"/>
      <c r="B3" s="4"/>
      <c r="C3" s="16"/>
      <c r="D3" s="4"/>
      <c r="E3" s="17"/>
      <c r="F3" s="6"/>
    </row>
    <row r="4" spans="1:6" x14ac:dyDescent="0.2">
      <c r="A4" s="4"/>
      <c r="B4" s="4"/>
      <c r="C4" s="4"/>
      <c r="D4" s="4"/>
      <c r="E4" s="17"/>
      <c r="F4" s="6"/>
    </row>
    <row r="5" spans="1:6" ht="12.75" customHeight="1" x14ac:dyDescent="0.2">
      <c r="A5" s="50" t="s">
        <v>10</v>
      </c>
      <c r="B5" s="51" t="s">
        <v>19</v>
      </c>
      <c r="C5" s="50" t="s">
        <v>11</v>
      </c>
      <c r="D5" s="50" t="s">
        <v>12</v>
      </c>
      <c r="E5" s="64" t="s">
        <v>0</v>
      </c>
      <c r="F5" s="50" t="s">
        <v>14</v>
      </c>
    </row>
    <row r="6" spans="1:6" ht="12.75" customHeight="1" x14ac:dyDescent="0.2">
      <c r="A6" s="50"/>
      <c r="B6" s="52"/>
      <c r="C6" s="50"/>
      <c r="D6" s="50"/>
      <c r="E6" s="64"/>
      <c r="F6" s="50"/>
    </row>
    <row r="7" spans="1:6" ht="56.25" customHeight="1" x14ac:dyDescent="0.2">
      <c r="A7" s="50"/>
      <c r="B7" s="53"/>
      <c r="C7" s="50"/>
      <c r="D7" s="50"/>
      <c r="E7" s="64"/>
      <c r="F7" s="50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8"/>
      <c r="B9" s="18"/>
      <c r="C9" s="26"/>
      <c r="D9" s="18"/>
      <c r="E9" s="19"/>
      <c r="F9" s="24"/>
    </row>
    <row r="10" spans="1:6" ht="15.75" x14ac:dyDescent="0.25">
      <c r="A10" s="10"/>
      <c r="B10" s="10"/>
      <c r="C10" s="26"/>
      <c r="D10" s="18"/>
      <c r="E10" s="31"/>
      <c r="F10" s="24"/>
    </row>
    <row r="11" spans="1:6" ht="15.75" x14ac:dyDescent="0.25">
      <c r="A11" s="10"/>
      <c r="B11" s="10"/>
      <c r="C11" s="26"/>
      <c r="D11" s="18"/>
      <c r="E11" s="31"/>
      <c r="F11" s="24"/>
    </row>
    <row r="12" spans="1:6" ht="15.75" x14ac:dyDescent="0.25">
      <c r="A12" s="10"/>
      <c r="B12" s="10"/>
      <c r="C12" s="31"/>
      <c r="D12" s="18"/>
      <c r="E12" s="31"/>
      <c r="F12" s="24"/>
    </row>
    <row r="13" spans="1:6" ht="15.75" x14ac:dyDescent="0.25">
      <c r="A13" s="18"/>
      <c r="B13" s="18"/>
      <c r="C13" s="26"/>
      <c r="D13" s="25"/>
      <c r="E13" s="31"/>
      <c r="F13" s="32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8"/>
      <c r="B17" s="18"/>
      <c r="C17" s="18"/>
      <c r="D17" s="18"/>
      <c r="E17" s="18"/>
      <c r="F17" s="18"/>
    </row>
    <row r="18" spans="1:6" ht="15.75" x14ac:dyDescent="0.25">
      <c r="A18" s="10"/>
      <c r="B18" s="18"/>
      <c r="C18" s="18"/>
      <c r="D18" s="18"/>
      <c r="E18" s="18"/>
      <c r="F18" s="18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8"/>
      <c r="B21" s="10"/>
      <c r="C21" s="10"/>
      <c r="D21" s="10"/>
      <c r="E21" s="10"/>
      <c r="F21" s="10"/>
    </row>
    <row r="22" spans="1:6" ht="15.75" x14ac:dyDescent="0.25">
      <c r="A22" s="10"/>
      <c r="B22" s="18"/>
      <c r="C22" s="18"/>
      <c r="D22" s="18"/>
      <c r="E22" s="18"/>
      <c r="F22" s="18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F9" sqref="F9:H9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71" t="s">
        <v>19</v>
      </c>
      <c r="C5" s="76" t="s">
        <v>36</v>
      </c>
      <c r="D5" s="74"/>
      <c r="E5" s="75"/>
      <c r="F5" s="73" t="s">
        <v>37</v>
      </c>
      <c r="G5" s="74"/>
      <c r="H5" s="75"/>
      <c r="I5" s="73" t="s">
        <v>38</v>
      </c>
      <c r="J5" s="74"/>
      <c r="K5" s="75"/>
      <c r="L5" s="4"/>
      <c r="M5" s="4"/>
      <c r="N5" s="4"/>
      <c r="O5" s="4"/>
      <c r="P5" s="4"/>
    </row>
    <row r="6" spans="1:16" ht="19.5" customHeight="1" thickBot="1" x14ac:dyDescent="0.25">
      <c r="A6" s="4"/>
      <c r="B6" s="72"/>
      <c r="C6" s="65" t="s">
        <v>15</v>
      </c>
      <c r="D6" s="66"/>
      <c r="E6" s="67"/>
      <c r="F6" s="65" t="s">
        <v>16</v>
      </c>
      <c r="G6" s="66"/>
      <c r="H6" s="67"/>
      <c r="I6" s="65" t="s">
        <v>17</v>
      </c>
      <c r="J6" s="66"/>
      <c r="K6" s="67"/>
      <c r="L6" s="4"/>
      <c r="M6" s="4"/>
      <c r="N6" s="4"/>
      <c r="O6" s="4"/>
      <c r="P6" s="4"/>
    </row>
    <row r="7" spans="1:16" ht="18" customHeight="1" thickBot="1" x14ac:dyDescent="0.25">
      <c r="A7" s="4"/>
      <c r="B7" s="20" t="s">
        <v>21</v>
      </c>
      <c r="C7" s="69">
        <f>I7*466.1</f>
        <v>4194.9000000000005</v>
      </c>
      <c r="D7" s="69"/>
      <c r="E7" s="69"/>
      <c r="F7" s="68">
        <v>0.13500000000000001</v>
      </c>
      <c r="G7" s="68"/>
      <c r="H7" s="68"/>
      <c r="I7" s="69">
        <v>9</v>
      </c>
      <c r="J7" s="69"/>
      <c r="K7" s="69"/>
      <c r="L7" s="4"/>
      <c r="M7" s="4"/>
      <c r="N7" s="4"/>
      <c r="O7" s="4"/>
      <c r="P7" s="4"/>
    </row>
    <row r="8" spans="1:16" ht="16.5" thickBot="1" x14ac:dyDescent="0.25">
      <c r="A8" s="4"/>
      <c r="B8" s="20" t="s">
        <v>21</v>
      </c>
      <c r="C8" s="69">
        <f>I8*7501</f>
        <v>0</v>
      </c>
      <c r="D8" s="69"/>
      <c r="E8" s="69"/>
      <c r="F8" s="68"/>
      <c r="G8" s="68"/>
      <c r="H8" s="68"/>
      <c r="I8" s="69"/>
      <c r="J8" s="69"/>
      <c r="K8" s="69"/>
      <c r="L8" s="4"/>
      <c r="M8" s="4"/>
      <c r="N8" s="4"/>
      <c r="O8" s="4"/>
      <c r="P8" s="4"/>
    </row>
    <row r="9" spans="1:16" ht="16.5" thickBot="1" x14ac:dyDescent="0.25">
      <c r="A9" s="4"/>
      <c r="B9" s="20" t="s">
        <v>20</v>
      </c>
      <c r="C9" s="69">
        <f>SUM(C7:E8)</f>
        <v>4194.9000000000005</v>
      </c>
      <c r="D9" s="69"/>
      <c r="E9" s="69"/>
      <c r="F9" s="68">
        <f>SUM(F7:H8)</f>
        <v>0.13500000000000001</v>
      </c>
      <c r="G9" s="68"/>
      <c r="H9" s="68"/>
      <c r="I9" s="69">
        <f>I7+I8</f>
        <v>9</v>
      </c>
      <c r="J9" s="69"/>
      <c r="K9" s="69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1"/>
      <c r="F10" s="4"/>
      <c r="G10" s="21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1"/>
      <c r="F11" s="4"/>
      <c r="G11" s="4"/>
      <c r="H11" s="22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5:H5"/>
    <mergeCell ref="F6:H6"/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2019-09-25T04:27:54Z</dcterms:modified>
</cp:coreProperties>
</file>