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EE008E51-A35A-417E-BBE2-3ED439D76BB2}" xr6:coauthVersionLast="41" xr6:coauthVersionMax="41" xr10:uidLastSave="{00000000-0000-0000-0000-000000000000}"/>
  <bookViews>
    <workbookView xWindow="-120" yWindow="-120" windowWidth="29040" windowHeight="15840" tabRatio="717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закл.договорах'!$A$8:$J$54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закл.договорах'!$A$1:$J$62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I9" i="18" l="1"/>
  <c r="C7" i="18"/>
  <c r="I54" i="15"/>
  <c r="C8" i="18"/>
  <c r="F54" i="15"/>
  <c r="C9" i="18" l="1"/>
  <c r="F9" i="18"/>
</calcChain>
</file>

<file path=xl/sharedStrings.xml><?xml version="1.0" encoding="utf-8"?>
<sst xmlns="http://schemas.openxmlformats.org/spreadsheetml/2006/main" count="12950" uniqueCount="144">
  <si>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</si>
  <si>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</si>
  <si>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</si>
  <si>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</si>
  <si>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</si>
  <si>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</si>
  <si>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</si>
  <si>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</si>
  <si>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</si>
  <si>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</si>
  <si>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</si>
  <si>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</si>
  <si>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</si>
  <si>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</si>
  <si>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</si>
  <si>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</si>
  <si>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</si>
  <si>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</si>
  <si>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</si>
  <si>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</si>
  <si>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</si>
  <si>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</si>
  <si>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</si>
  <si>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</si>
  <si>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</si>
  <si>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</si>
  <si>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</si>
  <si>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</si>
  <si>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</si>
  <si>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</si>
  <si>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</si>
  <si>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</si>
  <si>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01.01.2019 по 31.01.2019г.</t>
  </si>
  <si>
    <t>класса напряжения до 35 кВ  за период с 01.01.2019г.-31.01.2019г.</t>
  </si>
  <si>
    <t>Черней М.П</t>
  </si>
  <si>
    <t>Лазарева Н.Ф</t>
  </si>
  <si>
    <t>Валенцова А.С</t>
  </si>
  <si>
    <t>Глушков С.Л</t>
  </si>
  <si>
    <t>Дудкина Л.А</t>
  </si>
  <si>
    <t>Косикова Н.А</t>
  </si>
  <si>
    <t>Пещерова О.С</t>
  </si>
  <si>
    <t>Попко А.Ф</t>
  </si>
  <si>
    <t>Емельянова Е.В</t>
  </si>
  <si>
    <t>Сидоров В.М</t>
  </si>
  <si>
    <t>Хохлов В.Г</t>
  </si>
  <si>
    <t>Белькова Т.В</t>
  </si>
  <si>
    <t>Куликов О.В</t>
  </si>
  <si>
    <t>Радченко А.Я</t>
  </si>
  <si>
    <t>Высоцкая Л.И</t>
  </si>
  <si>
    <t>Беляев А.М</t>
  </si>
  <si>
    <t>Шигарин А.К</t>
  </si>
  <si>
    <t>Дорожкина С.Ф</t>
  </si>
  <si>
    <t>Кентеладзе О.С</t>
  </si>
  <si>
    <t>Хайбуллин Р.Р</t>
  </si>
  <si>
    <t>Чубукова Т.Н</t>
  </si>
  <si>
    <t>Морозова Л.С</t>
  </si>
  <si>
    <t>Таратунина Р.А</t>
  </si>
  <si>
    <t>Арапов В.В</t>
  </si>
  <si>
    <t>Кузьмин В.Н</t>
  </si>
  <si>
    <t>Сурова О.А</t>
  </si>
  <si>
    <t>Шарыпова О.Р</t>
  </si>
  <si>
    <t>Мошкин В.А</t>
  </si>
  <si>
    <t>Пелымская Л.А</t>
  </si>
  <si>
    <t>Стельмах Н.С</t>
  </si>
  <si>
    <t>Сафиуллин З.А</t>
  </si>
  <si>
    <t>Нутфуллин Р.Р</t>
  </si>
  <si>
    <t>Смирнова Е.А</t>
  </si>
  <si>
    <t>Рубцова Н.М</t>
  </si>
  <si>
    <t>Челак Е.П</t>
  </si>
  <si>
    <t>Гилазова З.И</t>
  </si>
  <si>
    <t>Бирюзовская М.Н</t>
  </si>
  <si>
    <t>Фоминых А.А</t>
  </si>
  <si>
    <t>Митрахович В.А</t>
  </si>
  <si>
    <t>Казан А.М</t>
  </si>
  <si>
    <t>Савич Т.Э</t>
  </si>
  <si>
    <t>Пятилетов О.Ю</t>
  </si>
  <si>
    <t>Бакланова О.А</t>
  </si>
  <si>
    <t>Баранова И.С</t>
  </si>
  <si>
    <t>Бондаренко А.В</t>
  </si>
  <si>
    <t>Шевелева Л.Я</t>
  </si>
  <si>
    <t>Шевелева М.В</t>
  </si>
  <si>
    <t>Герасимова Н.А</t>
  </si>
  <si>
    <t>Пашина А.В</t>
  </si>
  <si>
    <t>Калугина Н.Н</t>
  </si>
  <si>
    <t>Федина Л.Л</t>
  </si>
  <si>
    <t>Володина Г.Н</t>
  </si>
  <si>
    <t>Котоловский Д.В</t>
  </si>
  <si>
    <t>Хурамшин Р.А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</si>
  <si>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01.04.2019г.-31.04.2019г.</t>
  </si>
  <si>
    <t>ООО "ЭрмаГрупп"</t>
  </si>
  <si>
    <t>ООО "Сибирь-Стирол"</t>
  </si>
  <si>
    <t>ООО "Т2 Мобайл"</t>
  </si>
  <si>
    <t>ООО "Авто-98"</t>
  </si>
  <si>
    <t>Антипина И.В</t>
  </si>
  <si>
    <t>ООО "Творческая Мастерская Мошкиных"</t>
  </si>
  <si>
    <t>Шешукова Л.Г</t>
  </si>
  <si>
    <t>277-В</t>
  </si>
  <si>
    <t>275-В</t>
  </si>
  <si>
    <t>276-В</t>
  </si>
  <si>
    <t>278-В</t>
  </si>
  <si>
    <t>279-В</t>
  </si>
  <si>
    <t>280-В</t>
  </si>
  <si>
    <t>226-А</t>
  </si>
  <si>
    <t>155-Ф</t>
  </si>
  <si>
    <t>228-А</t>
  </si>
  <si>
    <t>3-З</t>
  </si>
  <si>
    <t>1-З</t>
  </si>
  <si>
    <t>5-З</t>
  </si>
  <si>
    <t>7-З</t>
  </si>
  <si>
    <t>6-З</t>
  </si>
  <si>
    <t>281-В</t>
  </si>
  <si>
    <t>8-З</t>
  </si>
  <si>
    <t>10-З</t>
  </si>
  <si>
    <t>11-З</t>
  </si>
  <si>
    <t>12-З</t>
  </si>
  <si>
    <t>157-Ф</t>
  </si>
  <si>
    <t>13-З</t>
  </si>
  <si>
    <t>158-Ф</t>
  </si>
  <si>
    <t>14-З</t>
  </si>
  <si>
    <t>18-З</t>
  </si>
  <si>
    <t>15-З</t>
  </si>
  <si>
    <t>16-З</t>
  </si>
  <si>
    <t>283-В</t>
  </si>
  <si>
    <t>17-З</t>
  </si>
  <si>
    <t>159-Ф</t>
  </si>
  <si>
    <t>282-В</t>
  </si>
  <si>
    <t>23-З</t>
  </si>
  <si>
    <t>160-Ф</t>
  </si>
  <si>
    <t>284-В</t>
  </si>
  <si>
    <t>230-А</t>
  </si>
  <si>
    <t>229-А</t>
  </si>
  <si>
    <t>21-З</t>
  </si>
  <si>
    <t>20-З</t>
  </si>
  <si>
    <t>22-З</t>
  </si>
  <si>
    <t>ЮЛ</t>
  </si>
  <si>
    <t>60/19</t>
  </si>
  <si>
    <t>59/19</t>
  </si>
  <si>
    <t>61/19</t>
  </si>
  <si>
    <t>58/19</t>
  </si>
  <si>
    <t>56/19</t>
  </si>
  <si>
    <t>57/19</t>
  </si>
  <si>
    <t>Количество присоединений по заактированным договорам технологического присоединения с 01.04.2019 по 31.04.2019</t>
  </si>
  <si>
    <t>Присоединенная мощность по заактированным договорам технологического присоединения с  01.04.2019 по 31.04.2019</t>
  </si>
  <si>
    <t>Выручка за услуги по технологическому присоединению (актированная) с  01.04.2019 по 31.04.2019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</si>
</sst>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>
      <alignment horizontal="center" vertical="top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2" fillId="0" borderId="3" xfId="19" applyNumberFormat="1" applyFont="1" applyBorder="1" applyAlignment="1" applyProtection="1">
      <alignment horizontal="center" vertical="top" wrapText="1"/>
      <protection locked="0"/>
    </xf>
    <xf numFmtId="0" fontId="11" fillId="0" borderId="2" xfId="15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topLeftCell="A40" zoomScaleNormal="100" zoomScaleSheetLayoutView="100" workbookViewId="0">
      <selection activeCell="A62" sqref="A62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1" t="s">
        <v>88</v>
      </c>
      <c r="B1" s="41"/>
      <c r="C1" s="41"/>
      <c r="D1" s="41"/>
      <c r="E1" s="41"/>
      <c r="F1" s="41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2" t="s">
        <v>10</v>
      </c>
      <c r="B5" s="43" t="s">
        <v>19</v>
      </c>
      <c r="C5" s="42" t="s">
        <v>11</v>
      </c>
      <c r="D5" s="42" t="s">
        <v>12</v>
      </c>
      <c r="E5" s="42" t="s">
        <v>13</v>
      </c>
      <c r="F5" s="42" t="s">
        <v>7</v>
      </c>
    </row>
    <row r="6" spans="1:6" ht="12.75" customHeight="1" x14ac:dyDescent="0.2">
      <c r="A6" s="42"/>
      <c r="B6" s="44"/>
      <c r="C6" s="42"/>
      <c r="D6" s="42"/>
      <c r="E6" s="42"/>
      <c r="F6" s="42"/>
    </row>
    <row r="7" spans="1:6" ht="56.25" customHeight="1" x14ac:dyDescent="0.2">
      <c r="A7" s="42"/>
      <c r="B7" s="45"/>
      <c r="C7" s="42"/>
      <c r="D7" s="42"/>
      <c r="E7" s="42"/>
      <c r="F7" s="42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6">
        <v>1</v>
      </c>
      <c r="B9" s="10" t="s">
        <v>24</v>
      </c>
      <c r="C9" s="27">
        <v>43557</v>
      </c>
      <c r="D9" s="26" t="s">
        <v>31</v>
      </c>
      <c r="E9" s="37" t="s">
        <v>34</v>
      </c>
      <c r="F9" s="26">
        <v>1.4999999999999999E-2</v>
      </c>
    </row>
    <row r="10" spans="1:6" ht="15.75" x14ac:dyDescent="0.25">
      <c r="A10" s="26">
        <v>2</v>
      </c>
      <c r="B10" s="10" t="s">
        <v>24</v>
      </c>
      <c r="C10" s="27">
        <v>43557</v>
      </c>
      <c r="D10" s="26" t="s">
        <v>31</v>
      </c>
      <c r="E10" s="37" t="s">
        <v>35</v>
      </c>
      <c r="F10" s="26">
        <v>1.4999999999999999E-2</v>
      </c>
    </row>
    <row r="11" spans="1:6" ht="15.75" x14ac:dyDescent="0.25">
      <c r="A11" s="26">
        <v>3</v>
      </c>
      <c r="B11" s="10" t="s">
        <v>24</v>
      </c>
      <c r="C11" s="27">
        <v>43557</v>
      </c>
      <c r="D11" s="26" t="s">
        <v>31</v>
      </c>
      <c r="E11" s="37" t="s">
        <v>36</v>
      </c>
      <c r="F11" s="26">
        <v>1.4999999999999999E-2</v>
      </c>
    </row>
    <row r="12" spans="1:6" ht="15.75" x14ac:dyDescent="0.25">
      <c r="A12" s="26">
        <v>4</v>
      </c>
      <c r="B12" s="10" t="s">
        <v>24</v>
      </c>
      <c r="C12" s="27">
        <v>43559</v>
      </c>
      <c r="D12" s="26" t="s">
        <v>31</v>
      </c>
      <c r="E12" s="37" t="s">
        <v>38</v>
      </c>
      <c r="F12" s="26">
        <v>1.4999999999999999E-2</v>
      </c>
    </row>
    <row r="13" spans="1:6" ht="15.75" x14ac:dyDescent="0.25">
      <c r="A13" s="26">
        <v>5</v>
      </c>
      <c r="B13" s="10" t="s">
        <v>24</v>
      </c>
      <c r="C13" s="27">
        <v>43560</v>
      </c>
      <c r="D13" s="26" t="s">
        <v>31</v>
      </c>
      <c r="E13" s="37" t="s">
        <v>39</v>
      </c>
      <c r="F13" s="26">
        <v>1.4999999999999999E-2</v>
      </c>
    </row>
    <row r="14" spans="1:6" ht="15.75" x14ac:dyDescent="0.25">
      <c r="A14" s="26">
        <v>6</v>
      </c>
      <c r="B14" s="10" t="s">
        <v>24</v>
      </c>
      <c r="C14" s="27">
        <v>43564</v>
      </c>
      <c r="D14" s="26" t="s">
        <v>31</v>
      </c>
      <c r="E14" s="37" t="s">
        <v>40</v>
      </c>
      <c r="F14" s="26">
        <v>1.4999999999999999E-2</v>
      </c>
    </row>
    <row r="15" spans="1:6" ht="15.75" x14ac:dyDescent="0.25">
      <c r="A15" s="26">
        <v>7</v>
      </c>
      <c r="B15" s="10" t="s">
        <v>24</v>
      </c>
      <c r="C15" s="27">
        <v>43564</v>
      </c>
      <c r="D15" s="26" t="s">
        <v>31</v>
      </c>
      <c r="E15" s="37" t="s">
        <v>41</v>
      </c>
      <c r="F15" s="26">
        <v>1.4999999999999999E-2</v>
      </c>
    </row>
    <row r="16" spans="1:6" ht="15.75" x14ac:dyDescent="0.25">
      <c r="A16" s="26">
        <v>8</v>
      </c>
      <c r="B16" s="10" t="s">
        <v>24</v>
      </c>
      <c r="C16" s="27">
        <v>43565</v>
      </c>
      <c r="D16" s="26" t="s">
        <v>31</v>
      </c>
      <c r="E16" s="37" t="s">
        <v>58</v>
      </c>
      <c r="F16" s="26">
        <v>1.4999999999999999E-2</v>
      </c>
    </row>
    <row r="17" spans="1:6" ht="15.75" x14ac:dyDescent="0.25">
      <c r="A17" s="26">
        <v>9</v>
      </c>
      <c r="B17" s="10" t="s">
        <v>24</v>
      </c>
      <c r="C17" s="27">
        <v>43565</v>
      </c>
      <c r="D17" s="26" t="s">
        <v>31</v>
      </c>
      <c r="E17" s="37" t="s">
        <v>43</v>
      </c>
      <c r="F17" s="26">
        <v>1.4999999999999999E-2</v>
      </c>
    </row>
    <row r="18" spans="1:6" ht="15.75" x14ac:dyDescent="0.25">
      <c r="A18" s="26">
        <v>10</v>
      </c>
      <c r="B18" s="10" t="s">
        <v>24</v>
      </c>
      <c r="C18" s="27">
        <v>43566</v>
      </c>
      <c r="D18" s="26" t="s">
        <v>31</v>
      </c>
      <c r="E18" s="37" t="s">
        <v>42</v>
      </c>
      <c r="F18" s="26">
        <v>1.4999999999999999E-2</v>
      </c>
    </row>
    <row r="19" spans="1:6" ht="15.75" x14ac:dyDescent="0.25">
      <c r="A19" s="26">
        <v>11</v>
      </c>
      <c r="B19" s="10" t="s">
        <v>24</v>
      </c>
      <c r="C19" s="27">
        <v>43567</v>
      </c>
      <c r="D19" s="26" t="s">
        <v>31</v>
      </c>
      <c r="E19" s="37" t="s">
        <v>44</v>
      </c>
      <c r="F19" s="26">
        <v>1.4999999999999999E-2</v>
      </c>
    </row>
    <row r="20" spans="1:6" ht="15.75" x14ac:dyDescent="0.25">
      <c r="A20" s="26">
        <v>12</v>
      </c>
      <c r="B20" s="10" t="s">
        <v>24</v>
      </c>
      <c r="C20" s="27">
        <v>43570</v>
      </c>
      <c r="D20" s="26" t="s">
        <v>31</v>
      </c>
      <c r="E20" s="37" t="s">
        <v>45</v>
      </c>
      <c r="F20" s="26">
        <v>1.4999999999999999E-2</v>
      </c>
    </row>
    <row r="21" spans="1:6" ht="15.75" x14ac:dyDescent="0.25">
      <c r="A21" s="26">
        <v>13</v>
      </c>
      <c r="B21" s="10" t="s">
        <v>24</v>
      </c>
      <c r="C21" s="27">
        <v>43570</v>
      </c>
      <c r="D21" s="26" t="s">
        <v>31</v>
      </c>
      <c r="E21" s="37" t="s">
        <v>46</v>
      </c>
      <c r="F21" s="26">
        <v>1.4999999999999999E-2</v>
      </c>
    </row>
    <row r="22" spans="1:6" ht="15.75" x14ac:dyDescent="0.25">
      <c r="A22" s="26">
        <v>14</v>
      </c>
      <c r="B22" s="10" t="s">
        <v>24</v>
      </c>
      <c r="C22" s="27">
        <v>43570</v>
      </c>
      <c r="D22" s="26" t="s">
        <v>31</v>
      </c>
      <c r="E22" s="37" t="s">
        <v>48</v>
      </c>
      <c r="F22" s="26">
        <v>1.4999999999999999E-2</v>
      </c>
    </row>
    <row r="23" spans="1:6" ht="15.75" x14ac:dyDescent="0.25">
      <c r="A23" s="26">
        <v>15</v>
      </c>
      <c r="B23" s="10" t="s">
        <v>24</v>
      </c>
      <c r="C23" s="27">
        <v>43571</v>
      </c>
      <c r="D23" s="26" t="s">
        <v>31</v>
      </c>
      <c r="E23" s="37" t="s">
        <v>47</v>
      </c>
      <c r="F23" s="26">
        <v>1.4999999999999999E-2</v>
      </c>
    </row>
    <row r="24" spans="1:6" ht="15.75" x14ac:dyDescent="0.25">
      <c r="A24" s="26">
        <v>16</v>
      </c>
      <c r="B24" s="10" t="s">
        <v>24</v>
      </c>
      <c r="C24" s="27">
        <v>43571</v>
      </c>
      <c r="D24" s="26" t="s">
        <v>31</v>
      </c>
      <c r="E24" s="37" t="s">
        <v>49</v>
      </c>
      <c r="F24" s="26">
        <v>1.4999999999999999E-2</v>
      </c>
    </row>
    <row r="25" spans="1:6" ht="15.75" x14ac:dyDescent="0.25">
      <c r="A25" s="26">
        <v>17</v>
      </c>
      <c r="B25" s="10" t="s">
        <v>24</v>
      </c>
      <c r="C25" s="27">
        <v>43571</v>
      </c>
      <c r="D25" s="26" t="s">
        <v>31</v>
      </c>
      <c r="E25" s="37" t="s">
        <v>50</v>
      </c>
      <c r="F25" s="26">
        <v>1.4999999999999999E-2</v>
      </c>
    </row>
    <row r="26" spans="1:6" ht="15.75" x14ac:dyDescent="0.25">
      <c r="A26" s="26">
        <v>18</v>
      </c>
      <c r="B26" s="10" t="s">
        <v>24</v>
      </c>
      <c r="C26" s="27">
        <v>43571</v>
      </c>
      <c r="D26" s="26" t="s">
        <v>31</v>
      </c>
      <c r="E26" s="37" t="s">
        <v>51</v>
      </c>
      <c r="F26" s="26">
        <v>1.4999999999999999E-2</v>
      </c>
    </row>
    <row r="27" spans="1:6" ht="15.75" x14ac:dyDescent="0.25">
      <c r="A27" s="26">
        <v>19</v>
      </c>
      <c r="B27" s="10" t="s">
        <v>24</v>
      </c>
      <c r="C27" s="27">
        <v>43571</v>
      </c>
      <c r="D27" s="26" t="s">
        <v>31</v>
      </c>
      <c r="E27" s="37" t="s">
        <v>52</v>
      </c>
      <c r="F27" s="26">
        <v>1.4999999999999999E-2</v>
      </c>
    </row>
    <row r="28" spans="1:6" ht="15.75" x14ac:dyDescent="0.25">
      <c r="A28" s="26">
        <v>20</v>
      </c>
      <c r="B28" s="10" t="s">
        <v>24</v>
      </c>
      <c r="C28" s="27">
        <v>43571</v>
      </c>
      <c r="D28" s="26" t="s">
        <v>31</v>
      </c>
      <c r="E28" s="37" t="s">
        <v>53</v>
      </c>
      <c r="F28" s="26">
        <v>1.4999999999999999E-2</v>
      </c>
    </row>
    <row r="29" spans="1:6" ht="15.75" x14ac:dyDescent="0.25">
      <c r="A29" s="26">
        <v>21</v>
      </c>
      <c r="B29" s="10" t="s">
        <v>24</v>
      </c>
      <c r="C29" s="27">
        <v>43571</v>
      </c>
      <c r="D29" s="26" t="s">
        <v>31</v>
      </c>
      <c r="E29" s="37" t="s">
        <v>54</v>
      </c>
      <c r="F29" s="26">
        <v>1.4999999999999999E-2</v>
      </c>
    </row>
    <row r="30" spans="1:6" ht="15.75" x14ac:dyDescent="0.25">
      <c r="A30" s="26">
        <v>22</v>
      </c>
      <c r="B30" s="10" t="s">
        <v>24</v>
      </c>
      <c r="C30" s="27">
        <v>43572</v>
      </c>
      <c r="D30" s="26" t="s">
        <v>31</v>
      </c>
      <c r="E30" s="37" t="s">
        <v>55</v>
      </c>
      <c r="F30" s="26">
        <v>1.4999999999999999E-2</v>
      </c>
    </row>
    <row r="31" spans="1:6" ht="15.75" x14ac:dyDescent="0.25">
      <c r="A31" s="26">
        <v>23</v>
      </c>
      <c r="B31" s="10" t="s">
        <v>24</v>
      </c>
      <c r="C31" s="27">
        <v>43572</v>
      </c>
      <c r="D31" s="26" t="s">
        <v>31</v>
      </c>
      <c r="E31" s="37" t="s">
        <v>56</v>
      </c>
      <c r="F31" s="26">
        <v>1.4999999999999999E-2</v>
      </c>
    </row>
    <row r="32" spans="1:6" ht="15.75" x14ac:dyDescent="0.25">
      <c r="A32" s="26">
        <v>24</v>
      </c>
      <c r="B32" s="10" t="s">
        <v>24</v>
      </c>
      <c r="C32" s="27">
        <v>43572</v>
      </c>
      <c r="D32" s="26" t="s">
        <v>31</v>
      </c>
      <c r="E32" s="37" t="s">
        <v>57</v>
      </c>
      <c r="F32" s="26">
        <v>1.4999999999999999E-2</v>
      </c>
    </row>
    <row r="33" spans="1:6" ht="15.75" x14ac:dyDescent="0.25">
      <c r="A33" s="26">
        <v>25</v>
      </c>
      <c r="B33" s="10" t="s">
        <v>24</v>
      </c>
      <c r="C33" s="27">
        <v>43572</v>
      </c>
      <c r="D33" s="26" t="s">
        <v>31</v>
      </c>
      <c r="E33" s="37" t="s">
        <v>59</v>
      </c>
      <c r="F33" s="26">
        <v>1.4999999999999999E-2</v>
      </c>
    </row>
    <row r="34" spans="1:6" ht="15.75" x14ac:dyDescent="0.25">
      <c r="A34" s="26">
        <v>26</v>
      </c>
      <c r="B34" s="10" t="s">
        <v>24</v>
      </c>
      <c r="C34" s="27">
        <v>43574</v>
      </c>
      <c r="D34" s="26" t="s">
        <v>31</v>
      </c>
      <c r="E34" s="37" t="s">
        <v>60</v>
      </c>
      <c r="F34" s="26">
        <v>1.4999999999999999E-2</v>
      </c>
    </row>
    <row r="35" spans="1:6" ht="15.75" x14ac:dyDescent="0.25">
      <c r="A35" s="26">
        <v>27</v>
      </c>
      <c r="B35" s="10" t="s">
        <v>24</v>
      </c>
      <c r="C35" s="27">
        <v>43577</v>
      </c>
      <c r="D35" s="26" t="s">
        <v>31</v>
      </c>
      <c r="E35" s="37" t="s">
        <v>61</v>
      </c>
      <c r="F35" s="26">
        <v>1.4999999999999999E-2</v>
      </c>
    </row>
    <row r="36" spans="1:6" ht="15.75" x14ac:dyDescent="0.25">
      <c r="A36" s="26">
        <v>28</v>
      </c>
      <c r="B36" s="10" t="s">
        <v>24</v>
      </c>
      <c r="C36" s="27">
        <v>43577</v>
      </c>
      <c r="D36" s="26" t="s">
        <v>31</v>
      </c>
      <c r="E36" s="37" t="s">
        <v>62</v>
      </c>
      <c r="F36" s="26">
        <v>1.4999999999999999E-2</v>
      </c>
    </row>
    <row r="37" spans="1:6" ht="15.75" x14ac:dyDescent="0.25">
      <c r="A37" s="26">
        <v>29</v>
      </c>
      <c r="B37" s="10" t="s">
        <v>24</v>
      </c>
      <c r="C37" s="27">
        <v>43577</v>
      </c>
      <c r="D37" s="26" t="s">
        <v>31</v>
      </c>
      <c r="E37" s="37" t="s">
        <v>63</v>
      </c>
      <c r="F37" s="26">
        <v>1.4999999999999999E-2</v>
      </c>
    </row>
    <row r="38" spans="1:6" ht="15.75" x14ac:dyDescent="0.25">
      <c r="A38" s="26">
        <v>30</v>
      </c>
      <c r="B38" s="10" t="s">
        <v>24</v>
      </c>
      <c r="C38" s="27">
        <v>43577</v>
      </c>
      <c r="D38" s="26" t="s">
        <v>31</v>
      </c>
      <c r="E38" s="37" t="s">
        <v>64</v>
      </c>
      <c r="F38" s="26">
        <v>1.4999999999999999E-2</v>
      </c>
    </row>
    <row r="39" spans="1:6" ht="15.75" x14ac:dyDescent="0.25">
      <c r="A39" s="26">
        <v>31</v>
      </c>
      <c r="B39" s="10" t="s">
        <v>24</v>
      </c>
      <c r="C39" s="27">
        <v>43578</v>
      </c>
      <c r="D39" s="26" t="s">
        <v>31</v>
      </c>
      <c r="E39" s="37" t="s">
        <v>65</v>
      </c>
      <c r="F39" s="26">
        <v>1.4999999999999999E-2</v>
      </c>
    </row>
    <row r="40" spans="1:6" ht="15.75" x14ac:dyDescent="0.25">
      <c r="A40" s="26">
        <v>32</v>
      </c>
      <c r="B40" s="10" t="s">
        <v>24</v>
      </c>
      <c r="C40" s="27">
        <v>43578</v>
      </c>
      <c r="D40" s="26" t="s">
        <v>31</v>
      </c>
      <c r="E40" s="37" t="s">
        <v>66</v>
      </c>
      <c r="F40" s="26">
        <v>1.4999999999999999E-2</v>
      </c>
    </row>
    <row r="41" spans="1:6" ht="15.75" x14ac:dyDescent="0.25">
      <c r="A41" s="26">
        <v>33</v>
      </c>
      <c r="B41" s="10" t="s">
        <v>24</v>
      </c>
      <c r="C41" s="27">
        <v>43578</v>
      </c>
      <c r="D41" s="26" t="s">
        <v>31</v>
      </c>
      <c r="E41" s="37" t="s">
        <v>67</v>
      </c>
      <c r="F41" s="26">
        <v>1.4999999999999999E-2</v>
      </c>
    </row>
    <row r="42" spans="1:6" ht="15.75" x14ac:dyDescent="0.25">
      <c r="A42" s="26">
        <v>34</v>
      </c>
      <c r="B42" s="10" t="s">
        <v>24</v>
      </c>
      <c r="C42" s="27">
        <v>43578</v>
      </c>
      <c r="D42" s="26" t="s">
        <v>31</v>
      </c>
      <c r="E42" s="37" t="s">
        <v>68</v>
      </c>
      <c r="F42" s="26">
        <v>1.4999999999999999E-2</v>
      </c>
    </row>
    <row r="43" spans="1:6" ht="15.75" x14ac:dyDescent="0.25">
      <c r="A43" s="26">
        <v>35</v>
      </c>
      <c r="B43" s="10" t="s">
        <v>24</v>
      </c>
      <c r="C43" s="27">
        <v>43578</v>
      </c>
      <c r="D43" s="26" t="s">
        <v>31</v>
      </c>
      <c r="E43" s="37" t="s">
        <v>69</v>
      </c>
      <c r="F43" s="26">
        <v>1.4999999999999999E-2</v>
      </c>
    </row>
    <row r="44" spans="1:6" ht="15.75" x14ac:dyDescent="0.25">
      <c r="A44" s="26">
        <v>36</v>
      </c>
      <c r="B44" s="10" t="s">
        <v>24</v>
      </c>
      <c r="C44" s="27">
        <v>43578</v>
      </c>
      <c r="D44" s="26" t="s">
        <v>31</v>
      </c>
      <c r="E44" s="37" t="s">
        <v>70</v>
      </c>
      <c r="F44" s="26">
        <v>1.4999999999999999E-2</v>
      </c>
    </row>
    <row r="45" spans="1:6" ht="15.75" x14ac:dyDescent="0.25">
      <c r="A45" s="26">
        <v>37</v>
      </c>
      <c r="B45" s="10" t="s">
        <v>24</v>
      </c>
      <c r="C45" s="27">
        <v>43578</v>
      </c>
      <c r="D45" s="26" t="s">
        <v>31</v>
      </c>
      <c r="E45" s="37" t="s">
        <v>71</v>
      </c>
      <c r="F45" s="26">
        <v>1.4999999999999999E-2</v>
      </c>
    </row>
    <row r="46" spans="1:6" ht="15.75" x14ac:dyDescent="0.25">
      <c r="A46" s="26">
        <v>38</v>
      </c>
      <c r="B46" s="10" t="s">
        <v>24</v>
      </c>
      <c r="C46" s="27">
        <v>43579</v>
      </c>
      <c r="D46" s="26" t="s">
        <v>31</v>
      </c>
      <c r="E46" s="37" t="s">
        <v>72</v>
      </c>
      <c r="F46" s="26">
        <v>1.4999999999999999E-2</v>
      </c>
    </row>
    <row r="47" spans="1:6" ht="15.75" x14ac:dyDescent="0.25">
      <c r="A47" s="26">
        <v>39</v>
      </c>
      <c r="B47" s="10" t="s">
        <v>24</v>
      </c>
      <c r="C47" s="27">
        <v>43579</v>
      </c>
      <c r="D47" s="26" t="s">
        <v>31</v>
      </c>
      <c r="E47" s="37" t="s">
        <v>73</v>
      </c>
      <c r="F47" s="26">
        <v>1.4999999999999999E-2</v>
      </c>
    </row>
    <row r="48" spans="1:6" ht="15.75" x14ac:dyDescent="0.25">
      <c r="A48" s="26">
        <v>40</v>
      </c>
      <c r="B48" s="10" t="s">
        <v>24</v>
      </c>
      <c r="C48" s="27">
        <v>43579</v>
      </c>
      <c r="D48" s="26" t="s">
        <v>31</v>
      </c>
      <c r="E48" s="37" t="s">
        <v>74</v>
      </c>
      <c r="F48" s="26">
        <v>1.4999999999999999E-2</v>
      </c>
    </row>
    <row r="49" spans="1:6" ht="15.75" x14ac:dyDescent="0.25">
      <c r="A49" s="26">
        <v>41</v>
      </c>
      <c r="B49" s="10" t="s">
        <v>24</v>
      </c>
      <c r="C49" s="27">
        <v>43580</v>
      </c>
      <c r="D49" s="26" t="s">
        <v>31</v>
      </c>
      <c r="E49" s="37" t="s">
        <v>75</v>
      </c>
      <c r="F49" s="26">
        <v>1.4999999999999999E-2</v>
      </c>
    </row>
    <row r="50" spans="1:6" ht="15.75" x14ac:dyDescent="0.25">
      <c r="A50" s="26">
        <v>42</v>
      </c>
      <c r="B50" s="10" t="s">
        <v>24</v>
      </c>
      <c r="C50" s="27">
        <v>43580</v>
      </c>
      <c r="D50" s="26" t="s">
        <v>31</v>
      </c>
      <c r="E50" s="37" t="s">
        <v>76</v>
      </c>
      <c r="F50" s="26">
        <v>1.4999999999999999E-2</v>
      </c>
    </row>
    <row r="51" spans="1:6" ht="15.75" x14ac:dyDescent="0.25">
      <c r="A51" s="26">
        <v>43</v>
      </c>
      <c r="B51" s="10" t="s">
        <v>24</v>
      </c>
      <c r="C51" s="27">
        <v>43580</v>
      </c>
      <c r="D51" s="26" t="s">
        <v>31</v>
      </c>
      <c r="E51" s="37" t="s">
        <v>77</v>
      </c>
      <c r="F51" s="26">
        <v>1.4999999999999999E-2</v>
      </c>
    </row>
    <row r="52" spans="1:6" ht="15.75" x14ac:dyDescent="0.25">
      <c r="A52" s="26">
        <v>44</v>
      </c>
      <c r="B52" s="10" t="s">
        <v>24</v>
      </c>
      <c r="C52" s="27">
        <v>43580</v>
      </c>
      <c r="D52" s="26" t="s">
        <v>31</v>
      </c>
      <c r="E52" s="37" t="s">
        <v>78</v>
      </c>
      <c r="F52" s="26">
        <v>1.4999999999999999E-2</v>
      </c>
    </row>
    <row r="53" spans="1:6" ht="15.75" x14ac:dyDescent="0.25">
      <c r="A53" s="26">
        <v>45</v>
      </c>
      <c r="B53" s="10" t="s">
        <v>24</v>
      </c>
      <c r="C53" s="27">
        <v>43580</v>
      </c>
      <c r="D53" s="26" t="s">
        <v>31</v>
      </c>
      <c r="E53" s="37" t="s">
        <v>79</v>
      </c>
      <c r="F53" s="26">
        <v>1.4999999999999999E-2</v>
      </c>
    </row>
    <row r="54" spans="1:6" ht="15.75" x14ac:dyDescent="0.25">
      <c r="A54" s="26">
        <v>46</v>
      </c>
      <c r="B54" s="10" t="s">
        <v>24</v>
      </c>
      <c r="C54" s="27">
        <v>43580</v>
      </c>
      <c r="D54" s="26" t="s">
        <v>31</v>
      </c>
      <c r="E54" s="37" t="s">
        <v>80</v>
      </c>
      <c r="F54" s="26">
        <v>1.4999999999999999E-2</v>
      </c>
    </row>
    <row r="55" spans="1:6" ht="15.75" x14ac:dyDescent="0.25">
      <c r="A55" s="26">
        <v>47</v>
      </c>
      <c r="B55" s="10" t="s">
        <v>24</v>
      </c>
      <c r="C55" s="27">
        <v>43581</v>
      </c>
      <c r="D55" s="26" t="s">
        <v>31</v>
      </c>
      <c r="E55" s="37" t="s">
        <v>81</v>
      </c>
      <c r="F55" s="26">
        <v>1.4999999999999999E-2</v>
      </c>
    </row>
    <row r="56" spans="1:6" ht="15.75" x14ac:dyDescent="0.25">
      <c r="A56" s="26">
        <v>48</v>
      </c>
      <c r="B56" s="10" t="s">
        <v>24</v>
      </c>
      <c r="C56" s="27">
        <v>43581</v>
      </c>
      <c r="D56" s="26" t="s">
        <v>31</v>
      </c>
      <c r="E56" s="37" t="s">
        <v>82</v>
      </c>
      <c r="F56" s="26">
        <v>1.4999999999999999E-2</v>
      </c>
    </row>
    <row r="57" spans="1:6" ht="15.75" x14ac:dyDescent="0.25">
      <c r="A57" s="26">
        <v>49</v>
      </c>
      <c r="B57" s="10" t="s">
        <v>24</v>
      </c>
      <c r="C57" s="27">
        <v>43584</v>
      </c>
      <c r="D57" s="26" t="s">
        <v>31</v>
      </c>
      <c r="E57" s="37" t="s">
        <v>83</v>
      </c>
      <c r="F57" s="26">
        <v>1.4999999999999999E-2</v>
      </c>
    </row>
    <row r="58" spans="1:6" ht="15.75" x14ac:dyDescent="0.25">
      <c r="A58" s="26">
        <v>50</v>
      </c>
      <c r="B58" s="10" t="s">
        <v>24</v>
      </c>
      <c r="C58" s="27">
        <v>43585</v>
      </c>
      <c r="D58" s="26" t="s">
        <v>31</v>
      </c>
      <c r="E58" s="37" t="s">
        <v>84</v>
      </c>
      <c r="F58" s="26">
        <v>1.4999999999999999E-2</v>
      </c>
    </row>
    <row r="59" spans="1:6" ht="15.75" x14ac:dyDescent="0.25">
      <c r="A59" s="26">
        <v>51</v>
      </c>
      <c r="B59" s="10" t="s">
        <v>24</v>
      </c>
      <c r="C59" s="27">
        <v>43585</v>
      </c>
      <c r="D59" s="26" t="s">
        <v>31</v>
      </c>
      <c r="E59" s="37" t="s">
        <v>85</v>
      </c>
      <c r="F59" s="26">
        <v>1.4999999999999999E-2</v>
      </c>
    </row>
    <row r="60" spans="1:6" ht="15.75" x14ac:dyDescent="0.25">
      <c r="A60" s="26">
        <v>52</v>
      </c>
      <c r="B60" s="10" t="s">
        <v>24</v>
      </c>
      <c r="C60" s="27">
        <v>43585</v>
      </c>
      <c r="D60" s="26" t="s">
        <v>31</v>
      </c>
      <c r="E60" s="37" t="s">
        <v>86</v>
      </c>
      <c r="F60" s="26">
        <v>1.4999999999999999E-2</v>
      </c>
    </row>
    <row r="61" spans="1:6" ht="15.75" x14ac:dyDescent="0.25">
      <c r="A61" s="26">
        <v>53</v>
      </c>
      <c r="B61" s="10" t="s">
        <v>24</v>
      </c>
      <c r="C61" s="27">
        <v>43585</v>
      </c>
      <c r="D61" s="26" t="s">
        <v>31</v>
      </c>
      <c r="E61" s="37" t="s">
        <v>87</v>
      </c>
      <c r="F61" s="26">
        <v>1.4999999999999999E-2</v>
      </c>
    </row>
    <row r="62" spans="1:6" ht="15.75" x14ac:dyDescent="0.25">
      <c r="A62" s="26">
        <v>54</v>
      </c>
      <c r="B62" s="10" t="s">
        <v>24</v>
      </c>
      <c r="C62" s="27">
        <v>43558</v>
      </c>
      <c r="D62" s="26" t="s">
        <v>31</v>
      </c>
      <c r="E62" s="37" t="s">
        <v>89</v>
      </c>
      <c r="F62" s="26">
        <v>0.14499999999999999</v>
      </c>
    </row>
    <row r="63" spans="1:6" ht="15.75" x14ac:dyDescent="0.25">
      <c r="A63" s="26">
        <v>55</v>
      </c>
      <c r="B63" s="10" t="s">
        <v>24</v>
      </c>
      <c r="C63" s="27">
        <v>43560</v>
      </c>
      <c r="D63" s="26" t="s">
        <v>31</v>
      </c>
      <c r="E63" s="37" t="s">
        <v>95</v>
      </c>
      <c r="F63" s="26">
        <v>0.14499999999999999</v>
      </c>
    </row>
    <row r="64" spans="1:6" ht="15.75" x14ac:dyDescent="0.25">
      <c r="A64" s="26">
        <v>56</v>
      </c>
      <c r="B64" s="10" t="s">
        <v>24</v>
      </c>
      <c r="C64" s="27">
        <v>43560</v>
      </c>
      <c r="D64" s="26" t="s">
        <v>31</v>
      </c>
      <c r="E64" s="37" t="s">
        <v>90</v>
      </c>
      <c r="F64" s="26">
        <v>0.14499999999999999</v>
      </c>
    </row>
    <row r="65" spans="1:6" ht="15.75" x14ac:dyDescent="0.25">
      <c r="A65" s="26">
        <v>57</v>
      </c>
      <c r="B65" s="10" t="s">
        <v>24</v>
      </c>
      <c r="C65" s="27">
        <v>43563</v>
      </c>
      <c r="D65" s="26" t="s">
        <v>31</v>
      </c>
      <c r="E65" s="37" t="s">
        <v>91</v>
      </c>
      <c r="F65" s="26">
        <v>5.0000000000000001E-3</v>
      </c>
    </row>
    <row r="66" spans="1:6" ht="15.75" x14ac:dyDescent="0.25">
      <c r="A66" s="26">
        <v>58</v>
      </c>
      <c r="B66" s="10" t="s">
        <v>24</v>
      </c>
      <c r="C66" s="27">
        <v>43566</v>
      </c>
      <c r="D66" s="26" t="s">
        <v>31</v>
      </c>
      <c r="E66" s="37" t="s">
        <v>37</v>
      </c>
      <c r="F66" s="26">
        <v>0.15</v>
      </c>
    </row>
    <row r="67" spans="1:6" ht="15.75" x14ac:dyDescent="0.25">
      <c r="A67" s="26">
        <v>59</v>
      </c>
      <c r="B67" s="10" t="s">
        <v>24</v>
      </c>
      <c r="C67" s="27">
        <v>43573</v>
      </c>
      <c r="D67" s="26" t="s">
        <v>31</v>
      </c>
      <c r="E67" s="37" t="s">
        <v>92</v>
      </c>
      <c r="F67" s="26">
        <v>0.14499999999999999</v>
      </c>
    </row>
    <row r="68" spans="1:6" ht="15.75" x14ac:dyDescent="0.25">
      <c r="A68" s="26">
        <v>60</v>
      </c>
      <c r="B68" s="10" t="s">
        <v>24</v>
      </c>
      <c r="C68" s="27">
        <v>43572</v>
      </c>
      <c r="D68" s="26" t="s">
        <v>31</v>
      </c>
      <c r="E68" s="37" t="s">
        <v>93</v>
      </c>
      <c r="F68" s="26">
        <v>0.03</v>
      </c>
    </row>
    <row r="69" spans="1:6" ht="31.5" x14ac:dyDescent="0.25">
      <c r="A69" s="26">
        <v>61</v>
      </c>
      <c r="B69" s="10" t="s">
        <v>24</v>
      </c>
      <c r="C69" s="27">
        <v>43580</v>
      </c>
      <c r="D69" s="26" t="s">
        <v>31</v>
      </c>
      <c r="E69" s="37" t="s">
        <v>94</v>
      </c>
      <c r="F69" s="26">
        <v>0.05</v>
      </c>
    </row>
    <row r="70" spans="1:6" ht="15.75" x14ac:dyDescent="0.25">
      <c r="A70" s="26"/>
      <c r="B70" s="10"/>
      <c r="C70" s="27"/>
      <c r="D70" s="26"/>
      <c r="E70" s="37"/>
      <c r="F70" s="26"/>
    </row>
    <row r="71" spans="1:6" ht="15.75" x14ac:dyDescent="0.25">
      <c r="A71" s="26"/>
      <c r="B71" s="10"/>
      <c r="C71" s="27"/>
      <c r="D71" s="26"/>
      <c r="E71" s="37"/>
      <c r="F71" s="26"/>
    </row>
    <row r="72" spans="1:6" ht="15.75" x14ac:dyDescent="0.25">
      <c r="A72" s="26"/>
      <c r="B72" s="10"/>
      <c r="C72" s="27"/>
      <c r="D72" s="26"/>
      <c r="E72" s="38"/>
      <c r="F72" s="26"/>
    </row>
    <row r="73" spans="1:6" ht="15.75" x14ac:dyDescent="0.25">
      <c r="A73" s="26"/>
      <c r="B73" s="9"/>
      <c r="C73" s="27"/>
      <c r="D73" s="34"/>
      <c r="E73" s="38"/>
      <c r="F73" s="26"/>
    </row>
    <row r="74" spans="1:6" ht="15.75" x14ac:dyDescent="0.25">
      <c r="A74" s="26"/>
      <c r="B74" s="10"/>
      <c r="C74" s="27"/>
      <c r="D74" s="34"/>
      <c r="E74" s="38"/>
      <c r="F74" s="26"/>
    </row>
    <row r="75" spans="1:6" ht="15.75" x14ac:dyDescent="0.25">
      <c r="A75" s="26"/>
      <c r="B75" s="9"/>
      <c r="C75" s="27"/>
      <c r="D75" s="34"/>
      <c r="E75" s="38"/>
      <c r="F75" s="26"/>
    </row>
    <row r="76" spans="1:6" ht="15.75" x14ac:dyDescent="0.25">
      <c r="A76" s="26"/>
      <c r="B76" s="9"/>
      <c r="C76" s="27"/>
      <c r="D76" s="34"/>
      <c r="E76" s="38"/>
      <c r="F76" s="26"/>
    </row>
    <row r="77" spans="1:6" ht="15.75" x14ac:dyDescent="0.25">
      <c r="A77" s="26"/>
      <c r="B77" s="9"/>
      <c r="C77" s="27"/>
      <c r="D77" s="34"/>
      <c r="E77" s="38"/>
      <c r="F77" s="26"/>
    </row>
    <row r="78" spans="1:6" ht="15.75" x14ac:dyDescent="0.25">
      <c r="A78" s="26"/>
      <c r="B78" s="9"/>
      <c r="C78" s="16"/>
      <c r="D78" s="34"/>
      <c r="E78" s="38"/>
      <c r="F78" s="26"/>
    </row>
    <row r="79" spans="1:6" ht="15.75" x14ac:dyDescent="0.25">
      <c r="A79" s="26"/>
      <c r="B79" s="9"/>
      <c r="C79" s="27"/>
      <c r="D79" s="34"/>
      <c r="E79" s="38"/>
      <c r="F79" s="26"/>
    </row>
    <row r="80" spans="1:6" ht="15.75" x14ac:dyDescent="0.25">
      <c r="A80" s="26"/>
      <c r="B80" s="9"/>
      <c r="C80" s="27"/>
      <c r="D80" s="34"/>
      <c r="E80" s="38"/>
      <c r="F80" s="26"/>
    </row>
    <row r="81" spans="1:6" ht="15.75" x14ac:dyDescent="0.25">
      <c r="A81" s="26"/>
      <c r="B81" s="9"/>
      <c r="C81" s="27"/>
      <c r="D81" s="34"/>
      <c r="E81" s="38"/>
      <c r="F81" s="26"/>
    </row>
    <row r="82" spans="1:6" ht="15.75" x14ac:dyDescent="0.25">
      <c r="A82" s="26"/>
      <c r="B82" s="9"/>
      <c r="C82" s="27"/>
      <c r="D82" s="34"/>
      <c r="E82" s="38"/>
      <c r="F82" s="26"/>
    </row>
    <row r="83" spans="1:6" ht="15.75" x14ac:dyDescent="0.25">
      <c r="A83" s="26"/>
      <c r="B83" s="9"/>
      <c r="C83" s="27"/>
      <c r="D83" s="34"/>
      <c r="E83" s="38"/>
      <c r="F83" s="26"/>
    </row>
    <row r="84" spans="1:6" ht="15.75" x14ac:dyDescent="0.25">
      <c r="A84" s="26"/>
      <c r="B84" s="9"/>
      <c r="C84" s="27"/>
      <c r="D84" s="34"/>
      <c r="E84" s="38"/>
      <c r="F84" s="26"/>
    </row>
    <row r="85" spans="1:6" ht="15.75" x14ac:dyDescent="0.25">
      <c r="A85" s="26"/>
      <c r="B85" s="9"/>
      <c r="C85" s="27"/>
      <c r="D85" s="34"/>
      <c r="E85" s="38"/>
      <c r="F85" s="26"/>
    </row>
    <row r="86" spans="1:6" ht="15.75" x14ac:dyDescent="0.25">
      <c r="A86" s="26"/>
      <c r="B86" s="9"/>
      <c r="C86" s="27"/>
      <c r="D86" s="34"/>
      <c r="E86" s="38"/>
      <c r="F86" s="26"/>
    </row>
    <row r="87" spans="1:6" ht="15.75" x14ac:dyDescent="0.25">
      <c r="A87" s="26"/>
      <c r="B87" s="9"/>
      <c r="C87" s="27"/>
      <c r="D87" s="34"/>
      <c r="E87" s="38"/>
      <c r="F87" s="26"/>
    </row>
    <row r="88" spans="1:6" ht="15.75" x14ac:dyDescent="0.25">
      <c r="A88" s="26"/>
      <c r="B88" s="9"/>
      <c r="C88" s="27"/>
      <c r="D88" s="34"/>
      <c r="E88" s="38"/>
      <c r="F88" s="26"/>
    </row>
    <row r="89" spans="1:6" ht="15.75" x14ac:dyDescent="0.25">
      <c r="A89" s="26"/>
      <c r="B89" s="9"/>
      <c r="C89" s="27"/>
      <c r="D89" s="34"/>
      <c r="E89" s="38"/>
      <c r="F89" s="26"/>
    </row>
    <row r="90" spans="1:6" ht="15.75" x14ac:dyDescent="0.25">
      <c r="A90" s="26"/>
      <c r="B90" s="9"/>
      <c r="C90" s="27"/>
      <c r="D90" s="34"/>
      <c r="E90" s="38"/>
      <c r="F90" s="26"/>
    </row>
    <row r="91" spans="1:6" ht="15.75" x14ac:dyDescent="0.25">
      <c r="A91" s="26"/>
      <c r="B91" s="9"/>
      <c r="C91" s="27"/>
      <c r="D91" s="34"/>
      <c r="E91" s="38"/>
      <c r="F91" s="26"/>
    </row>
    <row r="92" spans="1:6" ht="15.75" x14ac:dyDescent="0.25">
      <c r="A92" s="26"/>
      <c r="B92" s="9"/>
      <c r="C92" s="27"/>
      <c r="D92" s="34"/>
      <c r="E92" s="38"/>
      <c r="F92" s="26"/>
    </row>
    <row r="93" spans="1:6" ht="15.75" x14ac:dyDescent="0.25">
      <c r="A93" s="26"/>
      <c r="B93" s="9"/>
      <c r="C93" s="27"/>
      <c r="D93" s="34"/>
      <c r="E93" s="38"/>
      <c r="F93" s="26"/>
    </row>
    <row r="94" spans="1:6" ht="15.75" x14ac:dyDescent="0.25">
      <c r="A94" s="26"/>
      <c r="B94" s="9"/>
      <c r="C94" s="27"/>
      <c r="D94" s="34"/>
      <c r="E94" s="38"/>
      <c r="F94" s="26"/>
    </row>
    <row r="95" spans="1:6" ht="15.75" x14ac:dyDescent="0.25">
      <c r="A95" s="26"/>
      <c r="B95" s="9"/>
      <c r="C95" s="27"/>
      <c r="D95" s="34"/>
      <c r="E95" s="38"/>
      <c r="F95" s="26"/>
    </row>
    <row r="96" spans="1:6" ht="15.75" x14ac:dyDescent="0.25">
      <c r="A96" s="26"/>
      <c r="B96" s="9"/>
      <c r="C96" s="27"/>
      <c r="D96" s="34"/>
      <c r="E96" s="38"/>
      <c r="F96" s="26"/>
    </row>
    <row r="97" spans="1:6" ht="15.75" x14ac:dyDescent="0.25">
      <c r="A97" s="26"/>
      <c r="B97" s="9"/>
      <c r="C97" s="27"/>
      <c r="D97" s="34"/>
      <c r="E97" s="38"/>
      <c r="F97" s="26"/>
    </row>
    <row r="98" spans="1:6" ht="15.75" x14ac:dyDescent="0.25">
      <c r="A98" s="26"/>
      <c r="B98" s="9"/>
      <c r="C98" s="27"/>
      <c r="D98" s="34"/>
      <c r="E98" s="38"/>
      <c r="F98" s="26"/>
    </row>
    <row r="99" spans="1:6" ht="15.75" x14ac:dyDescent="0.25">
      <c r="A99" s="26"/>
      <c r="B99" s="9"/>
      <c r="C99" s="27"/>
      <c r="D99" s="34"/>
      <c r="E99" s="38"/>
      <c r="F99" s="26"/>
    </row>
    <row r="100" spans="1:6" ht="15.75" x14ac:dyDescent="0.25">
      <c r="A100" s="26"/>
      <c r="B100" s="9"/>
      <c r="C100" s="27"/>
      <c r="D100" s="34"/>
      <c r="E100" s="38"/>
      <c r="F100" s="26"/>
    </row>
    <row r="101" spans="1:6" ht="15.75" x14ac:dyDescent="0.25">
      <c r="A101" s="26"/>
      <c r="B101" s="9"/>
      <c r="C101" s="27"/>
      <c r="D101" s="34"/>
      <c r="E101" s="38"/>
      <c r="F101" s="26"/>
    </row>
    <row r="102" spans="1:6" ht="15.75" x14ac:dyDescent="0.25">
      <c r="A102" s="26"/>
      <c r="B102" s="9"/>
      <c r="C102" s="27"/>
      <c r="D102" s="34"/>
      <c r="E102" s="38"/>
      <c r="F102" s="26"/>
    </row>
    <row r="103" spans="1:6" ht="15.75" x14ac:dyDescent="0.25">
      <c r="A103" s="26"/>
      <c r="B103" s="9"/>
      <c r="C103" s="27"/>
      <c r="D103" s="34"/>
      <c r="E103" s="38"/>
      <c r="F103" s="26"/>
    </row>
    <row r="104" spans="1:6" ht="15.75" x14ac:dyDescent="0.25">
      <c r="A104" s="26"/>
      <c r="B104" s="9"/>
      <c r="C104" s="27"/>
      <c r="D104" s="34"/>
      <c r="E104" s="38"/>
      <c r="F104" s="26"/>
    </row>
    <row r="105" spans="1:6" ht="15.75" x14ac:dyDescent="0.25">
      <c r="A105" s="26"/>
      <c r="B105" s="9"/>
      <c r="C105" s="27"/>
      <c r="D105" s="34"/>
      <c r="E105" s="38"/>
      <c r="F105" s="26"/>
    </row>
    <row r="106" spans="1:6" ht="15.75" x14ac:dyDescent="0.25">
      <c r="A106" s="26"/>
      <c r="B106" s="9"/>
      <c r="C106" s="27"/>
      <c r="D106" s="34"/>
      <c r="E106" s="38"/>
      <c r="F106" s="26"/>
    </row>
    <row r="107" spans="1:6" ht="15.75" x14ac:dyDescent="0.25">
      <c r="A107" s="26"/>
      <c r="B107" s="9"/>
      <c r="C107" s="27"/>
      <c r="D107" s="34"/>
      <c r="E107" s="38"/>
      <c r="F107" s="26"/>
    </row>
    <row r="108" spans="1:6" ht="15.75" x14ac:dyDescent="0.25">
      <c r="A108" s="26"/>
      <c r="B108" s="9"/>
      <c r="C108" s="27"/>
      <c r="D108" s="34"/>
      <c r="E108" s="38"/>
      <c r="F108" s="26"/>
    </row>
    <row r="109" spans="1:6" ht="15.75" x14ac:dyDescent="0.25">
      <c r="A109" s="26"/>
      <c r="B109" s="9"/>
      <c r="C109" s="27"/>
      <c r="D109" s="34"/>
      <c r="E109" s="38"/>
      <c r="F109" s="26"/>
    </row>
    <row r="110" spans="1:6" ht="15.75" x14ac:dyDescent="0.25">
      <c r="A110" s="26"/>
      <c r="B110" s="9"/>
      <c r="C110" s="27"/>
      <c r="D110" s="34"/>
      <c r="E110" s="38"/>
      <c r="F110" s="26"/>
    </row>
    <row r="111" spans="1:6" ht="15.75" x14ac:dyDescent="0.25">
      <c r="A111" s="26"/>
      <c r="B111" s="9"/>
      <c r="C111" s="27"/>
      <c r="D111" s="34"/>
      <c r="E111" s="38"/>
      <c r="F111" s="26"/>
    </row>
    <row r="112" spans="1:6" ht="15.75" x14ac:dyDescent="0.25">
      <c r="A112" s="26"/>
      <c r="B112" s="9"/>
      <c r="C112" s="27"/>
      <c r="D112" s="34"/>
      <c r="E112" s="38"/>
      <c r="F112" s="26"/>
    </row>
    <row r="113" spans="1:6" ht="15.75" x14ac:dyDescent="0.25">
      <c r="A113" s="26"/>
      <c r="B113" s="9"/>
      <c r="C113" s="27"/>
      <c r="D113" s="34"/>
      <c r="E113" s="38"/>
      <c r="F113" s="26"/>
    </row>
    <row r="114" spans="1:6" ht="15.75" x14ac:dyDescent="0.25">
      <c r="A114" s="26"/>
      <c r="B114" s="9"/>
      <c r="C114" s="27"/>
      <c r="D114" s="34"/>
      <c r="E114" s="38"/>
      <c r="F114" s="26"/>
    </row>
    <row r="115" spans="1:6" ht="15.75" x14ac:dyDescent="0.25">
      <c r="A115" s="26"/>
      <c r="B115" s="9"/>
      <c r="C115" s="27"/>
      <c r="D115" s="34"/>
      <c r="E115" s="38"/>
      <c r="F115" s="26"/>
    </row>
    <row r="116" spans="1:6" ht="15.75" x14ac:dyDescent="0.25">
      <c r="A116" s="26"/>
      <c r="B116" s="9"/>
      <c r="C116" s="27"/>
      <c r="D116" s="34"/>
      <c r="E116" s="38"/>
      <c r="F116" s="26"/>
    </row>
    <row r="117" spans="1:6" ht="15.75" x14ac:dyDescent="0.25">
      <c r="A117" s="26"/>
      <c r="B117" s="9"/>
      <c r="C117" s="27"/>
      <c r="D117" s="34"/>
      <c r="E117" s="38"/>
      <c r="F117" s="26"/>
    </row>
    <row r="118" spans="1:6" ht="15.75" x14ac:dyDescent="0.25">
      <c r="A118" s="26"/>
      <c r="B118" s="9"/>
      <c r="C118" s="27"/>
      <c r="D118" s="34"/>
      <c r="E118" s="38"/>
      <c r="F118" s="26"/>
    </row>
    <row r="119" spans="1:6" ht="15.75" x14ac:dyDescent="0.25">
      <c r="A119" s="26"/>
      <c r="B119" s="9"/>
      <c r="C119" s="27"/>
      <c r="D119" s="34"/>
      <c r="E119" s="38"/>
      <c r="F119" s="26"/>
    </row>
    <row r="120" spans="1:6" ht="15.75" x14ac:dyDescent="0.25">
      <c r="A120" s="26"/>
      <c r="B120" s="9"/>
      <c r="C120" s="27"/>
      <c r="D120" s="34"/>
      <c r="E120" s="38"/>
      <c r="F120" s="26"/>
    </row>
    <row r="121" spans="1:6" ht="15.75" x14ac:dyDescent="0.25">
      <c r="A121" s="26"/>
      <c r="B121" s="9"/>
      <c r="C121" s="27"/>
      <c r="D121" s="34"/>
      <c r="E121" s="38"/>
      <c r="F121" s="26"/>
    </row>
    <row r="122" spans="1:6" ht="15.75" x14ac:dyDescent="0.25">
      <c r="A122" s="26"/>
      <c r="B122" s="9"/>
      <c r="C122" s="27"/>
      <c r="D122" s="34"/>
      <c r="E122" s="38"/>
      <c r="F122" s="26"/>
    </row>
    <row r="123" spans="1:6" ht="15.75" x14ac:dyDescent="0.25">
      <c r="A123" s="26"/>
      <c r="B123" s="9"/>
      <c r="C123" s="27"/>
      <c r="D123" s="34"/>
      <c r="E123" s="38"/>
      <c r="F123" s="26"/>
    </row>
    <row r="124" spans="1:6" ht="15.75" x14ac:dyDescent="0.25">
      <c r="A124" s="26"/>
      <c r="B124" s="9"/>
      <c r="C124" s="27"/>
      <c r="D124" s="34"/>
      <c r="E124" s="38"/>
      <c r="F124" s="26"/>
    </row>
    <row r="125" spans="1:6" ht="15.75" x14ac:dyDescent="0.25">
      <c r="A125" s="26"/>
      <c r="B125" s="9"/>
      <c r="C125" s="27"/>
      <c r="D125" s="34"/>
      <c r="E125" s="38"/>
      <c r="F125" s="26"/>
    </row>
    <row r="126" spans="1:6" ht="15.75" x14ac:dyDescent="0.25">
      <c r="A126" s="26"/>
      <c r="B126" s="9"/>
      <c r="C126" s="27"/>
      <c r="D126" s="34"/>
      <c r="E126" s="38"/>
      <c r="F126" s="26"/>
    </row>
    <row r="127" spans="1:6" ht="15.75" x14ac:dyDescent="0.25">
      <c r="A127" s="26"/>
      <c r="B127" s="9"/>
      <c r="C127" s="27"/>
      <c r="D127" s="34"/>
      <c r="E127" s="38"/>
      <c r="F127" s="26"/>
    </row>
    <row r="128" spans="1:6" ht="15.75" x14ac:dyDescent="0.25">
      <c r="A128" s="26"/>
      <c r="B128" s="9"/>
      <c r="C128" s="27"/>
      <c r="D128" s="34"/>
      <c r="E128" s="38"/>
      <c r="F128" s="26"/>
    </row>
    <row r="129" spans="1:6" ht="15.75" x14ac:dyDescent="0.25">
      <c r="A129" s="26"/>
      <c r="B129" s="9"/>
      <c r="C129" s="27"/>
      <c r="D129" s="34"/>
      <c r="E129" s="38"/>
      <c r="F129" s="26"/>
    </row>
    <row r="130" spans="1:6" ht="15.75" x14ac:dyDescent="0.25">
      <c r="A130" s="26"/>
      <c r="B130" s="9"/>
      <c r="C130" s="27"/>
      <c r="D130" s="34"/>
      <c r="E130" s="38"/>
      <c r="F130" s="26"/>
    </row>
    <row r="131" spans="1:6" ht="15.75" x14ac:dyDescent="0.25">
      <c r="A131" s="26"/>
      <c r="B131" s="9"/>
      <c r="C131" s="27"/>
      <c r="D131" s="34"/>
      <c r="E131" s="38"/>
      <c r="F131" s="26"/>
    </row>
    <row r="132" spans="1:6" ht="15.75" x14ac:dyDescent="0.25">
      <c r="A132" s="26"/>
      <c r="B132" s="9"/>
      <c r="C132" s="27"/>
      <c r="D132" s="34"/>
      <c r="E132" s="38"/>
      <c r="F132" s="26"/>
    </row>
    <row r="133" spans="1:6" ht="15.75" x14ac:dyDescent="0.25">
      <c r="A133" s="26"/>
      <c r="B133" s="9"/>
      <c r="C133" s="27"/>
      <c r="D133" s="34"/>
      <c r="E133" s="38"/>
      <c r="F133" s="26"/>
    </row>
    <row r="134" spans="1:6" ht="15.75" x14ac:dyDescent="0.25">
      <c r="A134" s="26"/>
      <c r="B134" s="9"/>
      <c r="C134" s="27"/>
      <c r="D134" s="34"/>
      <c r="E134" s="38"/>
      <c r="F134" s="26"/>
    </row>
    <row r="135" spans="1:6" ht="15.75" x14ac:dyDescent="0.25">
      <c r="A135" s="26"/>
      <c r="B135" s="9"/>
      <c r="C135" s="27"/>
      <c r="D135" s="34"/>
      <c r="E135" s="38"/>
      <c r="F135" s="26"/>
    </row>
    <row r="136" spans="1:6" ht="15.75" x14ac:dyDescent="0.25">
      <c r="A136" s="26"/>
      <c r="B136" s="9"/>
      <c r="C136" s="27"/>
      <c r="D136" s="34"/>
      <c r="E136" s="38"/>
      <c r="F136" s="26"/>
    </row>
    <row r="137" spans="1:6" ht="15.75" x14ac:dyDescent="0.25">
      <c r="A137" s="26"/>
      <c r="B137" s="9"/>
      <c r="C137" s="27"/>
      <c r="D137" s="34"/>
      <c r="E137" s="38"/>
      <c r="F137" s="26"/>
    </row>
    <row r="138" spans="1:6" ht="15.75" x14ac:dyDescent="0.25">
      <c r="A138" s="26"/>
      <c r="B138" s="9"/>
      <c r="C138" s="27"/>
      <c r="D138" s="34"/>
      <c r="E138" s="38"/>
      <c r="F138" s="26"/>
    </row>
    <row r="139" spans="1:6" ht="15.75" x14ac:dyDescent="0.25">
      <c r="A139" s="26"/>
      <c r="B139" s="9"/>
      <c r="C139" s="27"/>
      <c r="D139" s="34"/>
      <c r="E139" s="38"/>
      <c r="F139" s="26"/>
    </row>
    <row r="140" spans="1:6" ht="15.75" x14ac:dyDescent="0.25">
      <c r="A140" s="26"/>
      <c r="B140" s="9"/>
      <c r="C140" s="27"/>
      <c r="D140" s="34"/>
      <c r="E140" s="38"/>
      <c r="F140" s="26"/>
    </row>
    <row r="141" spans="1:6" ht="15.75" x14ac:dyDescent="0.25">
      <c r="A141" s="26"/>
      <c r="B141" s="9"/>
      <c r="C141" s="27"/>
      <c r="D141" s="34"/>
      <c r="E141" s="38"/>
      <c r="F141" s="26"/>
    </row>
    <row r="142" spans="1:6" ht="15.75" x14ac:dyDescent="0.25">
      <c r="A142" s="26"/>
      <c r="B142" s="9"/>
      <c r="C142" s="27"/>
      <c r="D142" s="34"/>
      <c r="E142" s="38"/>
      <c r="F142" s="26"/>
    </row>
    <row r="143" spans="1:6" ht="15.75" x14ac:dyDescent="0.25">
      <c r="A143" s="26"/>
      <c r="B143" s="9"/>
      <c r="C143" s="27"/>
      <c r="D143" s="34"/>
      <c r="E143" s="38"/>
      <c r="F143" s="26"/>
    </row>
    <row r="144" spans="1:6" ht="15.75" x14ac:dyDescent="0.25">
      <c r="A144" s="26"/>
      <c r="B144" s="9"/>
      <c r="C144" s="27"/>
      <c r="D144" s="34"/>
      <c r="E144" s="38"/>
      <c r="F144" s="26"/>
    </row>
    <row r="145" spans="1:6" ht="15.75" x14ac:dyDescent="0.25">
      <c r="A145" s="26"/>
      <c r="B145" s="9"/>
      <c r="C145" s="27"/>
      <c r="D145" s="34"/>
      <c r="E145" s="38"/>
      <c r="F145" s="26"/>
    </row>
    <row r="146" spans="1:6" ht="15.75" x14ac:dyDescent="0.25">
      <c r="A146" s="26"/>
      <c r="B146" s="9"/>
      <c r="C146" s="27"/>
      <c r="D146" s="34"/>
      <c r="E146" s="38"/>
      <c r="F146" s="26"/>
    </row>
    <row r="147" spans="1:6" ht="15.75" x14ac:dyDescent="0.25">
      <c r="A147" s="26"/>
      <c r="B147" s="9"/>
      <c r="C147" s="27"/>
      <c r="D147" s="34"/>
      <c r="E147" s="38"/>
      <c r="F147" s="26"/>
    </row>
    <row r="148" spans="1:6" ht="15.75" x14ac:dyDescent="0.25">
      <c r="A148" s="26"/>
      <c r="B148" s="9"/>
      <c r="C148" s="27"/>
      <c r="D148" s="34"/>
      <c r="E148" s="38"/>
      <c r="F148" s="26"/>
    </row>
    <row r="149" spans="1:6" ht="15.75" x14ac:dyDescent="0.25">
      <c r="A149" s="26"/>
      <c r="B149" s="9"/>
      <c r="C149" s="27"/>
      <c r="D149" s="34"/>
      <c r="E149" s="38"/>
      <c r="F149" s="26"/>
    </row>
    <row r="150" spans="1:6" ht="15.75" x14ac:dyDescent="0.25">
      <c r="A150" s="26"/>
      <c r="B150" s="9"/>
      <c r="C150" s="27"/>
      <c r="D150" s="34"/>
      <c r="E150" s="38"/>
      <c r="F150" s="26"/>
    </row>
    <row r="151" spans="1:6" ht="15.75" x14ac:dyDescent="0.25">
      <c r="A151" s="26"/>
      <c r="B151" s="9"/>
      <c r="C151" s="27"/>
      <c r="D151" s="34"/>
      <c r="E151" s="38"/>
      <c r="F151" s="26"/>
    </row>
    <row r="152" spans="1:6" ht="15.75" x14ac:dyDescent="0.25">
      <c r="A152" s="26"/>
      <c r="B152" s="9"/>
      <c r="C152" s="27"/>
      <c r="D152" s="34"/>
      <c r="E152" s="38"/>
      <c r="F152" s="26"/>
    </row>
    <row r="153" spans="1:6" ht="15.75" x14ac:dyDescent="0.25">
      <c r="A153" s="26"/>
      <c r="B153" s="9"/>
      <c r="C153" s="27"/>
      <c r="D153" s="34"/>
      <c r="E153" s="38"/>
      <c r="F153" s="26"/>
    </row>
    <row r="154" spans="1:6" ht="15.75" x14ac:dyDescent="0.25">
      <c r="A154" s="26"/>
      <c r="B154" s="9"/>
      <c r="C154" s="27"/>
      <c r="D154" s="34"/>
      <c r="E154" s="38"/>
      <c r="F154" s="26"/>
    </row>
    <row r="155" spans="1:6" ht="15.75" x14ac:dyDescent="0.25">
      <c r="A155" s="26"/>
      <c r="B155" s="9"/>
      <c r="C155" s="27"/>
      <c r="D155" s="34"/>
      <c r="E155" s="38"/>
      <c r="F155" s="26"/>
    </row>
    <row r="156" spans="1:6" ht="15.75" x14ac:dyDescent="0.25">
      <c r="A156" s="26"/>
      <c r="B156" s="9"/>
      <c r="C156" s="27"/>
      <c r="D156" s="34"/>
      <c r="E156" s="38"/>
      <c r="F156" s="26"/>
    </row>
    <row r="157" spans="1:6" ht="15.75" x14ac:dyDescent="0.25">
      <c r="A157" s="26"/>
      <c r="B157" s="9"/>
      <c r="C157" s="27"/>
      <c r="D157" s="34"/>
      <c r="E157" s="38"/>
      <c r="F157" s="26"/>
    </row>
    <row r="158" spans="1:6" ht="15.75" x14ac:dyDescent="0.25">
      <c r="A158" s="26"/>
      <c r="B158" s="9"/>
      <c r="C158" s="27"/>
      <c r="D158" s="34"/>
      <c r="E158" s="38"/>
      <c r="F158" s="26"/>
    </row>
    <row r="159" spans="1:6" ht="15.75" x14ac:dyDescent="0.25">
      <c r="A159" s="26"/>
      <c r="B159" s="9"/>
      <c r="C159" s="27"/>
      <c r="D159" s="34"/>
      <c r="E159" s="38"/>
      <c r="F159" s="26"/>
    </row>
    <row r="160" spans="1:6" ht="15.75" x14ac:dyDescent="0.25">
      <c r="A160" s="26"/>
      <c r="B160" s="9"/>
      <c r="C160" s="27"/>
      <c r="D160" s="34"/>
      <c r="E160" s="38"/>
      <c r="F160" s="26"/>
    </row>
    <row r="161" spans="1:6" ht="15.75" x14ac:dyDescent="0.25">
      <c r="A161" s="26"/>
      <c r="B161" s="9"/>
      <c r="C161" s="27"/>
      <c r="D161" s="34"/>
      <c r="E161" s="38"/>
      <c r="F161" s="26"/>
    </row>
    <row r="162" spans="1:6" ht="15.75" x14ac:dyDescent="0.25">
      <c r="A162" s="26"/>
      <c r="B162" s="9"/>
      <c r="C162" s="27"/>
      <c r="D162" s="34"/>
      <c r="E162" s="38"/>
      <c r="F162" s="26"/>
    </row>
    <row r="163" spans="1:6" ht="15.75" x14ac:dyDescent="0.25">
      <c r="A163" s="26"/>
      <c r="B163" s="9"/>
      <c r="C163" s="27"/>
      <c r="D163" s="34"/>
      <c r="E163" s="38"/>
      <c r="F163" s="26"/>
    </row>
    <row r="164" spans="1:6" ht="15.75" x14ac:dyDescent="0.25">
      <c r="A164" s="26"/>
      <c r="B164" s="9"/>
      <c r="C164" s="27"/>
      <c r="D164" s="34"/>
      <c r="E164" s="38"/>
      <c r="F164" s="26"/>
    </row>
    <row r="394" spans="3:4" ht="15.75" x14ac:dyDescent="0.2">
      <c r="C394" s="27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6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558" priority="460" stopIfTrue="1">
      <formula>AND(#REF!&gt;0,B73="")</formula>
    </cfRule>
  </conditionalFormatting>
  <conditionalFormatting sqref="B75">
    <cfRule type="expression" dxfId="557" priority="459" stopIfTrue="1">
      <formula>AND(#REF!&gt;0,B75="")</formula>
    </cfRule>
  </conditionalFormatting>
  <conditionalFormatting sqref="B77">
    <cfRule type="expression" dxfId="556" priority="280" stopIfTrue="1">
      <formula>AND(#REF!&gt;0,B77="")</formula>
    </cfRule>
  </conditionalFormatting>
  <conditionalFormatting sqref="C78">
    <cfRule type="expression" dxfId="555" priority="71" stopIfTrue="1">
      <formula>AND($AD78&gt;0,C78="")</formula>
    </cfRule>
    <cfRule type="expression" dxfId="554" priority="72" stopIfTrue="1">
      <formula>AND(NOT(G78=""),C78="")</formula>
    </cfRule>
  </conditionalFormatting>
  <conditionalFormatting sqref="C78">
    <cfRule type="expression" dxfId="553" priority="70" stopIfTrue="1">
      <formula>AND(#REF!&gt;0,C78="")</formula>
    </cfRule>
  </conditionalFormatting>
  <conditionalFormatting sqref="E78">
    <cfRule type="expression" dxfId="552" priority="21" stopIfTrue="1">
      <formula>AND(#REF!&gt;0,E78="")</formula>
    </cfRule>
  </conditionalFormatting>
  <conditionalFormatting sqref="E73 E75:E77">
    <cfRule type="expression" dxfId="551" priority="22" stopIfTrue="1">
      <formula>AND(#REF!&gt;0,E73="")</formula>
    </cfRule>
  </conditionalFormatting>
  <conditionalFormatting sqref="E72">
    <cfRule type="expression" dxfId="550" priority="18" stopIfTrue="1">
      <formula>AND(#REF!&gt;0,E72="")</formula>
    </cfRule>
  </conditionalFormatting>
  <conditionalFormatting sqref="E72">
    <cfRule type="expression" dxfId="549" priority="17" stopIfTrue="1">
      <formula>AND($F75&gt;"",E72="")</formula>
    </cfRule>
  </conditionalFormatting>
  <conditionalFormatting sqref="E72">
    <cfRule type="expression" dxfId="548" priority="16" stopIfTrue="1">
      <formula>AND(#REF!&gt;0,$D75="")</formula>
    </cfRule>
  </conditionalFormatting>
  <conditionalFormatting sqref="E72">
    <cfRule type="expression" dxfId="547" priority="20" stopIfTrue="1">
      <formula>AND(OR(AH75&gt;0,AI75&gt;0,AT75&gt;0),$D75="")</formula>
    </cfRule>
  </conditionalFormatting>
  <conditionalFormatting sqref="E72">
    <cfRule type="expression" dxfId="546" priority="19" stopIfTrue="1">
      <formula>AND(OR(AG75&gt;0,AQ75&gt;0,AS75&gt;0),$D75="")</formula>
    </cfRule>
  </conditionalFormatting>
  <conditionalFormatting sqref="E74">
    <cfRule type="expression" dxfId="545" priority="11" stopIfTrue="1">
      <formula>AND(#REF!&gt;0,E74="")</formula>
    </cfRule>
  </conditionalFormatting>
  <conditionalFormatting sqref="E74">
    <cfRule type="expression" dxfId="544" priority="12" stopIfTrue="1">
      <formula>AND(#REF!&gt;"",E74="")</formula>
    </cfRule>
  </conditionalFormatting>
  <conditionalFormatting sqref="E74">
    <cfRule type="expression" dxfId="543" priority="13" stopIfTrue="1">
      <formula>AND(#REF!&gt;0,#REF!="")</formula>
    </cfRule>
  </conditionalFormatting>
  <conditionalFormatting sqref="E74">
    <cfRule type="expression" dxfId="542" priority="14" stopIfTrue="1">
      <formula>AND(OR(#REF!&gt;0,#REF!&gt;0,#REF!&gt;0),#REF!="")</formula>
    </cfRule>
  </conditionalFormatting>
  <conditionalFormatting sqref="E74">
    <cfRule type="expression" dxfId="541" priority="15" stopIfTrue="1">
      <formula>AND(OR(#REF!&gt;0,#REF!&gt;0,#REF!&gt;0),#REF!="")</formula>
    </cfRule>
  </conditionalFormatting>
  <conditionalFormatting sqref="E78">
    <cfRule type="expression" dxfId="540" priority="29" stopIfTrue="1">
      <formula>AND(#REF!&gt;"",E78="")</formula>
    </cfRule>
  </conditionalFormatting>
  <conditionalFormatting sqref="E78">
    <cfRule type="expression" dxfId="539" priority="30" stopIfTrue="1">
      <formula>AND(#REF!&gt;0,#REF!="")</formula>
    </cfRule>
  </conditionalFormatting>
  <conditionalFormatting sqref="E78">
    <cfRule type="expression" dxfId="538" priority="31" stopIfTrue="1">
      <formula>AND(OR(AH172&gt;0,AI172&gt;0,AT172&gt;0),#REF!="")</formula>
    </cfRule>
  </conditionalFormatting>
  <conditionalFormatting sqref="E78">
    <cfRule type="expression" dxfId="537" priority="32" stopIfTrue="1">
      <formula>AND(OR(AG172&gt;0,AQ172&gt;0,AS172&gt;0),#REF!="")</formula>
    </cfRule>
  </conditionalFormatting>
  <conditionalFormatting sqref="E75:E76 E73">
    <cfRule type="expression" dxfId="536" priority="1228" stopIfTrue="1">
      <formula>AND(#REF!&gt;"",E73="")</formula>
    </cfRule>
  </conditionalFormatting>
  <conditionalFormatting sqref="E77 E79:E82">
    <cfRule type="expression" dxfId="535" priority="1229" stopIfTrue="1">
      <formula>AND($F165&gt;"",E77="")</formula>
    </cfRule>
  </conditionalFormatting>
  <conditionalFormatting sqref="E75:E76 E73">
    <cfRule type="expression" dxfId="534" priority="1230" stopIfTrue="1">
      <formula>AND(#REF!&gt;0,#REF!="")</formula>
    </cfRule>
  </conditionalFormatting>
  <conditionalFormatting sqref="E77 E79:E82">
    <cfRule type="expression" dxfId="533" priority="1231" stopIfTrue="1">
      <formula>AND(#REF!&gt;0,$D165="")</formula>
    </cfRule>
  </conditionalFormatting>
  <conditionalFormatting sqref="E73 E75:E76">
    <cfRule type="expression" dxfId="532" priority="1234" stopIfTrue="1">
      <formula>AND(OR(AH182&gt;0,AI182&gt;0,AT182&gt;0),#REF!="")</formula>
    </cfRule>
  </conditionalFormatting>
  <conditionalFormatting sqref="E73 E75:E76">
    <cfRule type="expression" dxfId="531" priority="1237" stopIfTrue="1">
      <formula>AND(OR(AG182&gt;0,AQ182&gt;0,AS182&gt;0),#REF!="")</formula>
    </cfRule>
  </conditionalFormatting>
  <conditionalFormatting sqref="B79:B164">
    <cfRule type="expression" dxfId="530" priority="6" stopIfTrue="1">
      <formula>AND(#REF!&gt;0,B79="")</formula>
    </cfRule>
  </conditionalFormatting>
  <conditionalFormatting sqref="E79:E164">
    <cfRule type="expression" dxfId="529" priority="5" stopIfTrue="1">
      <formula>AND(#REF!&gt;0,E79="")</formula>
    </cfRule>
  </conditionalFormatting>
  <conditionalFormatting sqref="E161:E164">
    <cfRule type="expression" dxfId="528" priority="7" stopIfTrue="1">
      <formula>AND($F246&gt;"",E161="")</formula>
    </cfRule>
  </conditionalFormatting>
  <conditionalFormatting sqref="E161:E164">
    <cfRule type="expression" dxfId="527" priority="8" stopIfTrue="1">
      <formula>AND(#REF!&gt;0,$D246="")</formula>
    </cfRule>
  </conditionalFormatting>
  <conditionalFormatting sqref="E156:E160">
    <cfRule type="expression" dxfId="526" priority="1" stopIfTrue="1">
      <formula>AND($F242&gt;"",E156="")</formula>
    </cfRule>
  </conditionalFormatting>
  <conditionalFormatting sqref="E156:E160">
    <cfRule type="expression" dxfId="525" priority="2" stopIfTrue="1">
      <formula>AND(#REF!&gt;0,$D242="")</formula>
    </cfRule>
  </conditionalFormatting>
  <conditionalFormatting sqref="E155:E156">
    <cfRule type="expression" dxfId="524" priority="1380" stopIfTrue="1">
      <formula>AND($F242&gt;"",E155="")</formula>
    </cfRule>
  </conditionalFormatting>
  <conditionalFormatting sqref="E155:E156">
    <cfRule type="expression" dxfId="523" priority="1382" stopIfTrue="1">
      <formula>AND(#REF!&gt;0,$D242="")</formula>
    </cfRule>
  </conditionalFormatting>
  <conditionalFormatting sqref="E154">
    <cfRule type="expression" dxfId="522" priority="1390" stopIfTrue="1">
      <formula>AND($F242&gt;"",E154="")</formula>
    </cfRule>
  </conditionalFormatting>
  <conditionalFormatting sqref="E154">
    <cfRule type="expression" dxfId="521" priority="1392" stopIfTrue="1">
      <formula>AND(#REF!&gt;0,$D242="")</formula>
    </cfRule>
  </conditionalFormatting>
  <conditionalFormatting sqref="E77 E79:E82">
    <cfRule type="expression" dxfId="520" priority="1401" stopIfTrue="1">
      <formula>AND(OR(AH186&gt;0,AI186&gt;0,AT186&gt;0),$D165="")</formula>
    </cfRule>
  </conditionalFormatting>
  <conditionalFormatting sqref="E77 E79:E82">
    <cfRule type="expression" dxfId="519" priority="1403" stopIfTrue="1">
      <formula>AND(OR(AG186&gt;0,AQ186&gt;0,AS186&gt;0),$D165="")</formula>
    </cfRule>
  </conditionalFormatting>
  <conditionalFormatting sqref="E161:E164">
    <cfRule type="expression" dxfId="518" priority="1405" stopIfTrue="1">
      <formula>AND(OR(AH267&gt;0,AI267&gt;0,AT267&gt;0),$D246="")</formula>
    </cfRule>
  </conditionalFormatting>
  <conditionalFormatting sqref="E161:E164">
    <cfRule type="expression" dxfId="517" priority="1406" stopIfTrue="1">
      <formula>AND(OR(AG267&gt;0,AQ267&gt;0,AS267&gt;0),$D246="")</formula>
    </cfRule>
  </conditionalFormatting>
  <conditionalFormatting sqref="E156:E160">
    <cfRule type="expression" dxfId="516" priority="1407" stopIfTrue="1">
      <formula>AND(OR(AH263&gt;0,AI263&gt;0,AT263&gt;0),$D242="")</formula>
    </cfRule>
  </conditionalFormatting>
  <conditionalFormatting sqref="E156:E160">
    <cfRule type="expression" dxfId="515" priority="1408" stopIfTrue="1">
      <formula>AND(OR(AG263&gt;0,AQ263&gt;0,AS263&gt;0),$D242="")</formula>
    </cfRule>
  </conditionalFormatting>
  <conditionalFormatting sqref="E155:E156">
    <cfRule type="expression" dxfId="514" priority="1409" stopIfTrue="1">
      <formula>AND(OR(AH263&gt;0,AI263&gt;0,AT263&gt;0),$D242="")</formula>
    </cfRule>
  </conditionalFormatting>
  <conditionalFormatting sqref="E155:E156">
    <cfRule type="expression" dxfId="513" priority="1410" stopIfTrue="1">
      <formula>AND(OR(AG263&gt;0,AQ263&gt;0,AS263&gt;0),$D242="")</formula>
    </cfRule>
  </conditionalFormatting>
  <conditionalFormatting sqref="E154">
    <cfRule type="expression" dxfId="512" priority="1411" stopIfTrue="1">
      <formula>AND(OR(AH263&gt;0,AI263&gt;0,AT263&gt;0),$D242="")</formula>
    </cfRule>
  </conditionalFormatting>
  <conditionalFormatting sqref="E154">
    <cfRule type="expression" dxfId="511" priority="1412" stopIfTrue="1">
      <formula>AND(OR(AG263&gt;0,AQ263&gt;0,AS263&gt;0),$D242="")</formula>
    </cfRule>
  </conditionalFormatting>
  <conditionalFormatting sqref="E83:E153">
    <cfRule type="expression" dxfId="510" priority="2147" stopIfTrue="1">
      <formula>AND($F172&gt;"",E83="")</formula>
    </cfRule>
  </conditionalFormatting>
  <conditionalFormatting sqref="E83:E153">
    <cfRule type="expression" dxfId="509" priority="2149" stopIfTrue="1">
      <formula>AND(#REF!&gt;0,$D172="")</formula>
    </cfRule>
  </conditionalFormatting>
  <conditionalFormatting sqref="E83:E153">
    <cfRule type="expression" dxfId="508" priority="2157" stopIfTrue="1">
      <formula>AND(OR(AH193&gt;0,AI193&gt;0,AT193&gt;0),$D172="")</formula>
    </cfRule>
  </conditionalFormatting>
  <conditionalFormatting sqref="E83:E153">
    <cfRule type="expression" dxfId="507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topLeftCell="A19" zoomScale="90" zoomScaleNormal="90" zoomScaleSheetLayoutView="85" workbookViewId="0">
      <selection activeCell="H43" sqref="H4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25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6" t="s">
        <v>29</v>
      </c>
      <c r="B1" s="47"/>
      <c r="C1" s="47"/>
      <c r="D1" s="47"/>
      <c r="E1" s="47"/>
      <c r="F1" s="47"/>
      <c r="G1" s="47"/>
      <c r="H1" s="28"/>
      <c r="I1" s="29"/>
      <c r="J1" s="28"/>
    </row>
    <row r="2" spans="1:10" ht="15.75" x14ac:dyDescent="0.25">
      <c r="A2" s="46" t="s">
        <v>22</v>
      </c>
      <c r="B2" s="47"/>
      <c r="C2" s="47"/>
      <c r="D2" s="47"/>
      <c r="E2" s="47"/>
      <c r="F2" s="47"/>
      <c r="G2" s="47"/>
      <c r="H2" s="47"/>
      <c r="I2" s="47"/>
      <c r="J2" s="28"/>
    </row>
    <row r="3" spans="1:10" ht="18" customHeight="1" x14ac:dyDescent="0.25">
      <c r="A3" s="46" t="s">
        <v>33</v>
      </c>
      <c r="B3" s="47"/>
      <c r="C3" s="47"/>
      <c r="D3" s="47"/>
      <c r="E3" s="47"/>
      <c r="F3" s="47"/>
      <c r="G3" s="47"/>
      <c r="H3" s="28"/>
      <c r="I3" s="29"/>
      <c r="J3" s="28"/>
    </row>
    <row r="4" spans="1:10" ht="18" customHeight="1" x14ac:dyDescent="0.25">
      <c r="A4" s="28"/>
      <c r="B4" s="28"/>
      <c r="C4" s="28"/>
      <c r="D4" s="30"/>
      <c r="E4" s="28"/>
      <c r="F4" s="28"/>
      <c r="G4" s="30"/>
      <c r="H4" s="28"/>
      <c r="I4" s="29"/>
      <c r="J4" s="28"/>
    </row>
    <row r="5" spans="1:10" ht="15.75" customHeight="1" x14ac:dyDescent="0.2">
      <c r="A5" s="48" t="s">
        <v>3</v>
      </c>
      <c r="B5" s="48" t="s">
        <v>19</v>
      </c>
      <c r="C5" s="52" t="s">
        <v>4</v>
      </c>
      <c r="D5" s="52"/>
      <c r="E5" s="52"/>
      <c r="F5" s="53"/>
      <c r="G5" s="42" t="s">
        <v>5</v>
      </c>
      <c r="H5" s="42"/>
      <c r="I5" s="54"/>
      <c r="J5" s="42"/>
    </row>
    <row r="6" spans="1:10" ht="12.75" customHeight="1" x14ac:dyDescent="0.2">
      <c r="A6" s="49"/>
      <c r="B6" s="49"/>
      <c r="C6" s="42" t="s">
        <v>6</v>
      </c>
      <c r="D6" s="42" t="s">
        <v>14</v>
      </c>
      <c r="E6" s="42" t="s">
        <v>2</v>
      </c>
      <c r="F6" s="42" t="s">
        <v>7</v>
      </c>
      <c r="G6" s="43" t="s">
        <v>8</v>
      </c>
      <c r="H6" s="43" t="s">
        <v>1</v>
      </c>
      <c r="I6" s="50" t="s">
        <v>23</v>
      </c>
      <c r="J6" s="43" t="s">
        <v>9</v>
      </c>
    </row>
    <row r="7" spans="1:10" ht="84.75" customHeight="1" x14ac:dyDescent="0.2">
      <c r="A7" s="49"/>
      <c r="B7" s="49"/>
      <c r="C7" s="42"/>
      <c r="D7" s="42"/>
      <c r="E7" s="42"/>
      <c r="F7" s="42"/>
      <c r="G7" s="44"/>
      <c r="H7" s="44"/>
      <c r="I7" s="51"/>
      <c r="J7" s="44"/>
    </row>
    <row r="8" spans="1:10" ht="15.75" x14ac:dyDescent="0.2">
      <c r="A8" s="11">
        <v>1</v>
      </c>
      <c r="B8" s="11">
        <v>2</v>
      </c>
      <c r="C8" s="11">
        <v>4</v>
      </c>
      <c r="D8" s="12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15.75" x14ac:dyDescent="0.25">
      <c r="A9" s="11"/>
      <c r="B9" s="15" t="s">
        <v>24</v>
      </c>
      <c r="C9" s="14" t="s">
        <v>25</v>
      </c>
      <c r="D9" s="40" t="s">
        <v>34</v>
      </c>
      <c r="E9" s="14">
        <v>0.4</v>
      </c>
      <c r="F9" s="26">
        <v>1.4999999999999999E-2</v>
      </c>
      <c r="G9" s="11" t="s">
        <v>96</v>
      </c>
      <c r="H9" s="7"/>
      <c r="I9" s="31">
        <v>466.1</v>
      </c>
      <c r="J9" s="16" t="s">
        <v>27</v>
      </c>
    </row>
    <row r="10" spans="1:10" ht="15.75" x14ac:dyDescent="0.25">
      <c r="A10" s="11"/>
      <c r="B10" s="15" t="s">
        <v>24</v>
      </c>
      <c r="C10" s="14" t="s">
        <v>25</v>
      </c>
      <c r="D10" s="40" t="s">
        <v>35</v>
      </c>
      <c r="E10" s="14">
        <v>0.4</v>
      </c>
      <c r="F10" s="26">
        <v>1.4999999999999999E-2</v>
      </c>
      <c r="G10" s="11" t="s">
        <v>97</v>
      </c>
      <c r="H10" s="7"/>
      <c r="I10" s="31">
        <v>466.1</v>
      </c>
      <c r="J10" s="16" t="s">
        <v>27</v>
      </c>
    </row>
    <row r="11" spans="1:10" ht="15.75" x14ac:dyDescent="0.25">
      <c r="A11" s="11"/>
      <c r="B11" s="15" t="s">
        <v>24</v>
      </c>
      <c r="C11" s="14" t="s">
        <v>25</v>
      </c>
      <c r="D11" s="40" t="s">
        <v>36</v>
      </c>
      <c r="E11" s="14">
        <v>0.4</v>
      </c>
      <c r="F11" s="26">
        <v>1.4999999999999999E-2</v>
      </c>
      <c r="G11" s="11" t="s">
        <v>98</v>
      </c>
      <c r="H11" s="7"/>
      <c r="I11" s="31">
        <v>466.1</v>
      </c>
      <c r="J11" s="16" t="s">
        <v>27</v>
      </c>
    </row>
    <row r="12" spans="1:10" ht="15.75" x14ac:dyDescent="0.25">
      <c r="A12" s="11"/>
      <c r="B12" s="15" t="s">
        <v>24</v>
      </c>
      <c r="C12" s="14" t="s">
        <v>25</v>
      </c>
      <c r="D12" s="40" t="s">
        <v>38</v>
      </c>
      <c r="E12" s="14">
        <v>0.4</v>
      </c>
      <c r="F12" s="26">
        <v>1.4999999999999999E-2</v>
      </c>
      <c r="G12" s="11" t="s">
        <v>99</v>
      </c>
      <c r="H12" s="7"/>
      <c r="I12" s="31">
        <v>466.1</v>
      </c>
      <c r="J12" s="16" t="s">
        <v>27</v>
      </c>
    </row>
    <row r="13" spans="1:10" ht="15.75" x14ac:dyDescent="0.25">
      <c r="A13" s="11"/>
      <c r="B13" s="15" t="s">
        <v>24</v>
      </c>
      <c r="C13" s="14" t="s">
        <v>25</v>
      </c>
      <c r="D13" s="40" t="s">
        <v>40</v>
      </c>
      <c r="E13" s="14">
        <v>0.4</v>
      </c>
      <c r="F13" s="26">
        <v>1.4999999999999999E-2</v>
      </c>
      <c r="G13" s="11" t="s">
        <v>100</v>
      </c>
      <c r="H13" s="7"/>
      <c r="I13" s="31">
        <v>466.1</v>
      </c>
      <c r="J13" s="16" t="s">
        <v>27</v>
      </c>
    </row>
    <row r="14" spans="1:10" ht="15.75" x14ac:dyDescent="0.25">
      <c r="A14" s="11"/>
      <c r="B14" s="15" t="s">
        <v>24</v>
      </c>
      <c r="C14" s="14" t="s">
        <v>25</v>
      </c>
      <c r="D14" s="40" t="s">
        <v>41</v>
      </c>
      <c r="E14" s="14">
        <v>0.4</v>
      </c>
      <c r="F14" s="26">
        <v>1.4999999999999999E-2</v>
      </c>
      <c r="G14" s="11" t="s">
        <v>101</v>
      </c>
      <c r="H14" s="7"/>
      <c r="I14" s="31">
        <v>466.1</v>
      </c>
      <c r="J14" s="16" t="s">
        <v>27</v>
      </c>
    </row>
    <row r="15" spans="1:10" ht="15.75" x14ac:dyDescent="0.25">
      <c r="A15" s="11"/>
      <c r="B15" s="15" t="s">
        <v>24</v>
      </c>
      <c r="C15" s="14" t="s">
        <v>25</v>
      </c>
      <c r="D15" s="40" t="s">
        <v>43</v>
      </c>
      <c r="E15" s="14">
        <v>0.4</v>
      </c>
      <c r="F15" s="26">
        <v>1.4999999999999999E-2</v>
      </c>
      <c r="G15" s="11" t="s">
        <v>102</v>
      </c>
      <c r="H15" s="7"/>
      <c r="I15" s="31">
        <v>466.1</v>
      </c>
      <c r="J15" s="16" t="s">
        <v>27</v>
      </c>
    </row>
    <row r="16" spans="1:10" ht="15.75" x14ac:dyDescent="0.25">
      <c r="A16" s="11"/>
      <c r="B16" s="15" t="s">
        <v>24</v>
      </c>
      <c r="C16" s="14" t="s">
        <v>25</v>
      </c>
      <c r="D16" s="40" t="s">
        <v>44</v>
      </c>
      <c r="E16" s="14">
        <v>0.4</v>
      </c>
      <c r="F16" s="26">
        <v>1.4999999999999999E-2</v>
      </c>
      <c r="G16" s="11" t="s">
        <v>103</v>
      </c>
      <c r="H16" s="7"/>
      <c r="I16" s="31">
        <v>466.1</v>
      </c>
      <c r="J16" s="16" t="s">
        <v>27</v>
      </c>
    </row>
    <row r="17" spans="1:10" ht="15.75" x14ac:dyDescent="0.25">
      <c r="A17" s="11"/>
      <c r="B17" s="15" t="s">
        <v>24</v>
      </c>
      <c r="C17" s="14" t="s">
        <v>25</v>
      </c>
      <c r="D17" s="40" t="s">
        <v>45</v>
      </c>
      <c r="E17" s="14">
        <v>0.4</v>
      </c>
      <c r="F17" s="26">
        <v>1.4999999999999999E-2</v>
      </c>
      <c r="G17" s="11" t="s">
        <v>104</v>
      </c>
      <c r="H17" s="7"/>
      <c r="I17" s="31">
        <v>466.1</v>
      </c>
      <c r="J17" s="16" t="s">
        <v>27</v>
      </c>
    </row>
    <row r="18" spans="1:10" ht="15.75" x14ac:dyDescent="0.25">
      <c r="A18" s="11"/>
      <c r="B18" s="15" t="s">
        <v>24</v>
      </c>
      <c r="C18" s="14" t="s">
        <v>25</v>
      </c>
      <c r="D18" s="40" t="s">
        <v>46</v>
      </c>
      <c r="E18" s="14">
        <v>0.4</v>
      </c>
      <c r="F18" s="26">
        <v>1.4999999999999999E-2</v>
      </c>
      <c r="G18" s="11" t="s">
        <v>105</v>
      </c>
      <c r="H18" s="7"/>
      <c r="I18" s="31">
        <v>466.1</v>
      </c>
      <c r="J18" s="16" t="s">
        <v>27</v>
      </c>
    </row>
    <row r="19" spans="1:10" ht="15.75" x14ac:dyDescent="0.25">
      <c r="A19" s="11"/>
      <c r="B19" s="15" t="s">
        <v>24</v>
      </c>
      <c r="C19" s="14" t="s">
        <v>25</v>
      </c>
      <c r="D19" s="40" t="s">
        <v>48</v>
      </c>
      <c r="E19" s="14">
        <v>0.4</v>
      </c>
      <c r="F19" s="26">
        <v>1.4999999999999999E-2</v>
      </c>
      <c r="G19" s="11" t="s">
        <v>106</v>
      </c>
      <c r="H19" s="7"/>
      <c r="I19" s="31">
        <v>466.1</v>
      </c>
      <c r="J19" s="16" t="s">
        <v>27</v>
      </c>
    </row>
    <row r="20" spans="1:10" ht="15.75" x14ac:dyDescent="0.25">
      <c r="A20" s="11"/>
      <c r="B20" s="15" t="s">
        <v>24</v>
      </c>
      <c r="C20" s="14" t="s">
        <v>25</v>
      </c>
      <c r="D20" s="40" t="s">
        <v>49</v>
      </c>
      <c r="E20" s="14">
        <v>0.4</v>
      </c>
      <c r="F20" s="26">
        <v>1.4999999999999999E-2</v>
      </c>
      <c r="G20" s="11" t="s">
        <v>107</v>
      </c>
      <c r="H20" s="7"/>
      <c r="I20" s="31">
        <v>466.1</v>
      </c>
      <c r="J20" s="16" t="s">
        <v>27</v>
      </c>
    </row>
    <row r="21" spans="1:10" ht="15.75" x14ac:dyDescent="0.25">
      <c r="A21" s="11"/>
      <c r="B21" s="15" t="s">
        <v>24</v>
      </c>
      <c r="C21" s="14" t="s">
        <v>25</v>
      </c>
      <c r="D21" s="40" t="s">
        <v>50</v>
      </c>
      <c r="E21" s="14">
        <v>0.4</v>
      </c>
      <c r="F21" s="26">
        <v>1.4999999999999999E-2</v>
      </c>
      <c r="G21" s="11" t="s">
        <v>105</v>
      </c>
      <c r="H21" s="7"/>
      <c r="I21" s="31">
        <v>466.1</v>
      </c>
      <c r="J21" s="16" t="s">
        <v>27</v>
      </c>
    </row>
    <row r="22" spans="1:10" ht="15.75" x14ac:dyDescent="0.25">
      <c r="A22" s="11"/>
      <c r="B22" s="15" t="s">
        <v>24</v>
      </c>
      <c r="C22" s="14" t="s">
        <v>25</v>
      </c>
      <c r="D22" s="40" t="s">
        <v>51</v>
      </c>
      <c r="E22" s="14">
        <v>0.4</v>
      </c>
      <c r="F22" s="26">
        <v>1.4999999999999999E-2</v>
      </c>
      <c r="G22" s="11" t="s">
        <v>108</v>
      </c>
      <c r="H22" s="7"/>
      <c r="I22" s="31">
        <v>466.1</v>
      </c>
      <c r="J22" s="16" t="s">
        <v>27</v>
      </c>
    </row>
    <row r="23" spans="1:10" ht="15.75" x14ac:dyDescent="0.25">
      <c r="A23" s="11"/>
      <c r="B23" s="15" t="s">
        <v>24</v>
      </c>
      <c r="C23" s="14" t="s">
        <v>25</v>
      </c>
      <c r="D23" s="40" t="s">
        <v>52</v>
      </c>
      <c r="E23" s="14">
        <v>0.4</v>
      </c>
      <c r="F23" s="26">
        <v>1.4999999999999999E-2</v>
      </c>
      <c r="G23" s="11" t="s">
        <v>109</v>
      </c>
      <c r="H23" s="7"/>
      <c r="I23" s="31">
        <v>466.1</v>
      </c>
      <c r="J23" s="16" t="s">
        <v>27</v>
      </c>
    </row>
    <row r="24" spans="1:10" ht="15.75" x14ac:dyDescent="0.25">
      <c r="A24" s="13"/>
      <c r="B24" s="15" t="s">
        <v>24</v>
      </c>
      <c r="C24" s="14" t="s">
        <v>25</v>
      </c>
      <c r="D24" s="40" t="s">
        <v>53</v>
      </c>
      <c r="E24" s="14">
        <v>0.4</v>
      </c>
      <c r="F24" s="26">
        <v>1.4999999999999999E-2</v>
      </c>
      <c r="G24" s="69" t="s">
        <v>110</v>
      </c>
      <c r="H24" s="27"/>
      <c r="I24" s="31">
        <v>466.1</v>
      </c>
      <c r="J24" s="16" t="s">
        <v>27</v>
      </c>
    </row>
    <row r="25" spans="1:10" ht="15.75" x14ac:dyDescent="0.25">
      <c r="A25" s="26"/>
      <c r="B25" s="15" t="s">
        <v>24</v>
      </c>
      <c r="C25" s="14" t="s">
        <v>25</v>
      </c>
      <c r="D25" s="40" t="s">
        <v>54</v>
      </c>
      <c r="E25" s="14">
        <v>0.4</v>
      </c>
      <c r="F25" s="26">
        <v>1.4999999999999999E-2</v>
      </c>
      <c r="G25" s="69" t="s">
        <v>111</v>
      </c>
      <c r="H25" s="27"/>
      <c r="I25" s="31">
        <v>466.1</v>
      </c>
      <c r="J25" s="16" t="s">
        <v>27</v>
      </c>
    </row>
    <row r="26" spans="1:10" ht="15.75" x14ac:dyDescent="0.25">
      <c r="A26" s="26"/>
      <c r="B26" s="15" t="s">
        <v>24</v>
      </c>
      <c r="C26" s="14" t="s">
        <v>25</v>
      </c>
      <c r="D26" s="40" t="s">
        <v>55</v>
      </c>
      <c r="E26" s="14">
        <v>0.4</v>
      </c>
      <c r="F26" s="26">
        <v>1.4999999999999999E-2</v>
      </c>
      <c r="G26" s="69" t="s">
        <v>112</v>
      </c>
      <c r="H26" s="27"/>
      <c r="I26" s="31">
        <v>466.1</v>
      </c>
      <c r="J26" s="16" t="s">
        <v>27</v>
      </c>
    </row>
    <row r="27" spans="1:10" ht="15.75" x14ac:dyDescent="0.25">
      <c r="A27" s="26"/>
      <c r="B27" s="15" t="s">
        <v>24</v>
      </c>
      <c r="C27" s="14" t="s">
        <v>25</v>
      </c>
      <c r="D27" s="40" t="s">
        <v>57</v>
      </c>
      <c r="E27" s="14">
        <v>0.4</v>
      </c>
      <c r="F27" s="26">
        <v>1.4999999999999999E-2</v>
      </c>
      <c r="G27" s="69" t="s">
        <v>113</v>
      </c>
      <c r="H27" s="27"/>
      <c r="I27" s="31">
        <v>466.1</v>
      </c>
      <c r="J27" s="16" t="s">
        <v>27</v>
      </c>
    </row>
    <row r="28" spans="1:10" ht="15.75" x14ac:dyDescent="0.25">
      <c r="A28" s="13"/>
      <c r="B28" s="15" t="s">
        <v>24</v>
      </c>
      <c r="C28" s="14" t="s">
        <v>25</v>
      </c>
      <c r="D28" s="40" t="s">
        <v>59</v>
      </c>
      <c r="E28" s="14">
        <v>0.4</v>
      </c>
      <c r="F28" s="26">
        <v>1.4999999999999999E-2</v>
      </c>
      <c r="G28" s="69" t="s">
        <v>114</v>
      </c>
      <c r="H28" s="27"/>
      <c r="I28" s="31">
        <v>466.1</v>
      </c>
      <c r="J28" s="16" t="s">
        <v>27</v>
      </c>
    </row>
    <row r="29" spans="1:10" ht="15.75" x14ac:dyDescent="0.25">
      <c r="A29" s="13"/>
      <c r="B29" s="15" t="s">
        <v>24</v>
      </c>
      <c r="C29" s="14" t="s">
        <v>25</v>
      </c>
      <c r="D29" s="40" t="s">
        <v>60</v>
      </c>
      <c r="E29" s="14">
        <v>0.4</v>
      </c>
      <c r="F29" s="26">
        <v>1.4999999999999999E-2</v>
      </c>
      <c r="G29" s="69" t="s">
        <v>115</v>
      </c>
      <c r="H29" s="27"/>
      <c r="I29" s="31">
        <v>466.1</v>
      </c>
      <c r="J29" s="16" t="s">
        <v>27</v>
      </c>
    </row>
    <row r="30" spans="1:10" ht="15.75" x14ac:dyDescent="0.25">
      <c r="A30" s="26"/>
      <c r="B30" s="15" t="s">
        <v>24</v>
      </c>
      <c r="C30" s="14" t="s">
        <v>25</v>
      </c>
      <c r="D30" s="40" t="s">
        <v>61</v>
      </c>
      <c r="E30" s="14">
        <v>0.4</v>
      </c>
      <c r="F30" s="26">
        <v>1.4999999999999999E-2</v>
      </c>
      <c r="G30" s="69" t="s">
        <v>116</v>
      </c>
      <c r="H30" s="27"/>
      <c r="I30" s="31">
        <v>466.1</v>
      </c>
      <c r="J30" s="16" t="s">
        <v>27</v>
      </c>
    </row>
    <row r="31" spans="1:10" ht="15.75" x14ac:dyDescent="0.25">
      <c r="A31" s="26"/>
      <c r="B31" s="15" t="s">
        <v>24</v>
      </c>
      <c r="C31" s="14" t="s">
        <v>25</v>
      </c>
      <c r="D31" s="40" t="s">
        <v>62</v>
      </c>
      <c r="E31" s="14">
        <v>0.4</v>
      </c>
      <c r="F31" s="26">
        <v>1.4999999999999999E-2</v>
      </c>
      <c r="G31" s="69" t="s">
        <v>117</v>
      </c>
      <c r="H31" s="27"/>
      <c r="I31" s="31">
        <v>466.1</v>
      </c>
      <c r="J31" s="16" t="s">
        <v>27</v>
      </c>
    </row>
    <row r="32" spans="1:10" ht="15.75" x14ac:dyDescent="0.25">
      <c r="A32" s="26"/>
      <c r="B32" s="15" t="s">
        <v>24</v>
      </c>
      <c r="C32" s="14" t="s">
        <v>25</v>
      </c>
      <c r="D32" s="40" t="s">
        <v>63</v>
      </c>
      <c r="E32" s="14">
        <v>0.4</v>
      </c>
      <c r="F32" s="26">
        <v>1.4999999999999999E-2</v>
      </c>
      <c r="G32" s="69" t="s">
        <v>118</v>
      </c>
      <c r="H32" s="27"/>
      <c r="I32" s="31">
        <v>466.1</v>
      </c>
      <c r="J32" s="16" t="s">
        <v>27</v>
      </c>
    </row>
    <row r="33" spans="1:10" ht="15.75" x14ac:dyDescent="0.25">
      <c r="A33" s="13"/>
      <c r="B33" s="15" t="s">
        <v>24</v>
      </c>
      <c r="C33" s="14" t="s">
        <v>25</v>
      </c>
      <c r="D33" s="40" t="s">
        <v>64</v>
      </c>
      <c r="E33" s="14">
        <v>0.4</v>
      </c>
      <c r="F33" s="26">
        <v>1.4999999999999999E-2</v>
      </c>
      <c r="G33" s="69" t="s">
        <v>119</v>
      </c>
      <c r="H33" s="27"/>
      <c r="I33" s="31">
        <v>466.1</v>
      </c>
      <c r="J33" s="16" t="s">
        <v>27</v>
      </c>
    </row>
    <row r="34" spans="1:10" ht="15.75" x14ac:dyDescent="0.25">
      <c r="A34" s="70"/>
      <c r="B34" s="15" t="s">
        <v>24</v>
      </c>
      <c r="C34" s="14" t="s">
        <v>25</v>
      </c>
      <c r="D34" s="40" t="s">
        <v>65</v>
      </c>
      <c r="E34" s="14">
        <v>0.4</v>
      </c>
      <c r="F34" s="26">
        <v>1.4999999999999999E-2</v>
      </c>
      <c r="G34" s="69" t="s">
        <v>120</v>
      </c>
      <c r="H34" s="27"/>
      <c r="I34" s="31">
        <v>466.1</v>
      </c>
      <c r="J34" s="16" t="s">
        <v>27</v>
      </c>
    </row>
    <row r="35" spans="1:10" ht="15.75" x14ac:dyDescent="0.25">
      <c r="A35" s="26"/>
      <c r="B35" s="15" t="s">
        <v>24</v>
      </c>
      <c r="C35" s="14" t="s">
        <v>25</v>
      </c>
      <c r="D35" s="40" t="s">
        <v>66</v>
      </c>
      <c r="E35" s="14">
        <v>0.4</v>
      </c>
      <c r="F35" s="26">
        <v>1.4999999999999999E-2</v>
      </c>
      <c r="G35" s="69" t="s">
        <v>121</v>
      </c>
      <c r="H35" s="27"/>
      <c r="I35" s="31">
        <v>466.1</v>
      </c>
      <c r="J35" s="16" t="s">
        <v>27</v>
      </c>
    </row>
    <row r="36" spans="1:10" ht="15.75" x14ac:dyDescent="0.25">
      <c r="A36" s="13"/>
      <c r="B36" s="15" t="s">
        <v>24</v>
      </c>
      <c r="C36" s="14" t="s">
        <v>25</v>
      </c>
      <c r="D36" s="40" t="s">
        <v>68</v>
      </c>
      <c r="E36" s="14">
        <v>0.4</v>
      </c>
      <c r="F36" s="26">
        <v>1.4999999999999999E-2</v>
      </c>
      <c r="G36" s="69" t="s">
        <v>122</v>
      </c>
      <c r="H36" s="27"/>
      <c r="I36" s="31">
        <v>466.1</v>
      </c>
      <c r="J36" s="16" t="s">
        <v>27</v>
      </c>
    </row>
    <row r="37" spans="1:10" ht="15.75" x14ac:dyDescent="0.25">
      <c r="A37" s="70"/>
      <c r="B37" s="15" t="s">
        <v>24</v>
      </c>
      <c r="C37" s="14" t="s">
        <v>25</v>
      </c>
      <c r="D37" s="40" t="s">
        <v>69</v>
      </c>
      <c r="E37" s="14">
        <v>0.4</v>
      </c>
      <c r="F37" s="26">
        <v>1.4999999999999999E-2</v>
      </c>
      <c r="G37" s="69" t="s">
        <v>123</v>
      </c>
      <c r="H37" s="27"/>
      <c r="I37" s="31">
        <v>466.1</v>
      </c>
      <c r="J37" s="16" t="s">
        <v>27</v>
      </c>
    </row>
    <row r="38" spans="1:10" ht="15.75" x14ac:dyDescent="0.25">
      <c r="A38" s="26"/>
      <c r="B38" s="15" t="s">
        <v>24</v>
      </c>
      <c r="C38" s="14" t="s">
        <v>25</v>
      </c>
      <c r="D38" s="40" t="s">
        <v>70</v>
      </c>
      <c r="E38" s="14">
        <v>0.4</v>
      </c>
      <c r="F38" s="26">
        <v>1.4999999999999999E-2</v>
      </c>
      <c r="G38" s="69" t="s">
        <v>124</v>
      </c>
      <c r="H38" s="27"/>
      <c r="I38" s="31">
        <v>466.1</v>
      </c>
      <c r="J38" s="16" t="s">
        <v>27</v>
      </c>
    </row>
    <row r="39" spans="1:10" ht="15.75" x14ac:dyDescent="0.25">
      <c r="A39" s="13"/>
      <c r="B39" s="15" t="s">
        <v>24</v>
      </c>
      <c r="C39" s="14" t="s">
        <v>25</v>
      </c>
      <c r="D39" s="40" t="s">
        <v>71</v>
      </c>
      <c r="E39" s="14">
        <v>0.4</v>
      </c>
      <c r="F39" s="26">
        <v>1.4999999999999999E-2</v>
      </c>
      <c r="G39" s="69" t="s">
        <v>125</v>
      </c>
      <c r="H39" s="27"/>
      <c r="I39" s="31">
        <v>466.1</v>
      </c>
      <c r="J39" s="16" t="s">
        <v>27</v>
      </c>
    </row>
    <row r="40" spans="1:10" ht="15.75" x14ac:dyDescent="0.25">
      <c r="A40" s="70"/>
      <c r="B40" s="15" t="s">
        <v>24</v>
      </c>
      <c r="C40" s="14" t="s">
        <v>25</v>
      </c>
      <c r="D40" s="40" t="s">
        <v>72</v>
      </c>
      <c r="E40" s="14">
        <v>0.4</v>
      </c>
      <c r="F40" s="26">
        <v>1.4999999999999999E-2</v>
      </c>
      <c r="G40" s="69" t="s">
        <v>126</v>
      </c>
      <c r="H40" s="27"/>
      <c r="I40" s="31">
        <v>466.1</v>
      </c>
      <c r="J40" s="16" t="s">
        <v>27</v>
      </c>
    </row>
    <row r="41" spans="1:10" ht="15.75" x14ac:dyDescent="0.25">
      <c r="A41" s="26"/>
      <c r="B41" s="15" t="s">
        <v>24</v>
      </c>
      <c r="C41" s="14" t="s">
        <v>25</v>
      </c>
      <c r="D41" s="40" t="s">
        <v>73</v>
      </c>
      <c r="E41" s="14">
        <v>0.4</v>
      </c>
      <c r="F41" s="26">
        <v>1.4999999999999999E-2</v>
      </c>
      <c r="G41" s="69" t="s">
        <v>127</v>
      </c>
      <c r="H41" s="27"/>
      <c r="I41" s="31">
        <v>466.1</v>
      </c>
      <c r="J41" s="16" t="s">
        <v>27</v>
      </c>
    </row>
    <row r="42" spans="1:10" ht="15.75" x14ac:dyDescent="0.25">
      <c r="A42" s="13"/>
      <c r="B42" s="15" t="s">
        <v>24</v>
      </c>
      <c r="C42" s="14" t="s">
        <v>25</v>
      </c>
      <c r="D42" s="40" t="s">
        <v>74</v>
      </c>
      <c r="E42" s="14">
        <v>0.4</v>
      </c>
      <c r="F42" s="26">
        <v>1.4999999999999999E-2</v>
      </c>
      <c r="G42" s="69" t="s">
        <v>128</v>
      </c>
      <c r="H42" s="27"/>
      <c r="I42" s="31">
        <v>466.1</v>
      </c>
      <c r="J42" s="16" t="s">
        <v>27</v>
      </c>
    </row>
    <row r="43" spans="1:10" ht="15.75" x14ac:dyDescent="0.25">
      <c r="A43" s="70"/>
      <c r="B43" s="15" t="s">
        <v>24</v>
      </c>
      <c r="C43" s="14" t="s">
        <v>25</v>
      </c>
      <c r="D43" s="40" t="s">
        <v>75</v>
      </c>
      <c r="E43" s="14">
        <v>0.4</v>
      </c>
      <c r="F43" s="26">
        <v>1.4999999999999999E-2</v>
      </c>
      <c r="G43" s="69" t="s">
        <v>129</v>
      </c>
      <c r="H43" s="27"/>
      <c r="I43" s="31">
        <v>466.1</v>
      </c>
      <c r="J43" s="16" t="s">
        <v>27</v>
      </c>
    </row>
    <row r="44" spans="1:10" ht="15.75" x14ac:dyDescent="0.25">
      <c r="A44" s="26"/>
      <c r="B44" s="15" t="s">
        <v>24</v>
      </c>
      <c r="C44" s="14" t="s">
        <v>25</v>
      </c>
      <c r="D44" s="40" t="s">
        <v>76</v>
      </c>
      <c r="E44" s="14">
        <v>0.4</v>
      </c>
      <c r="F44" s="26">
        <v>1.4999999999999999E-2</v>
      </c>
      <c r="G44" s="69" t="s">
        <v>130</v>
      </c>
      <c r="H44" s="27"/>
      <c r="I44" s="31">
        <v>466.1</v>
      </c>
      <c r="J44" s="16" t="s">
        <v>27</v>
      </c>
    </row>
    <row r="45" spans="1:10" ht="15.75" x14ac:dyDescent="0.25">
      <c r="A45" s="13"/>
      <c r="B45" s="15" t="s">
        <v>24</v>
      </c>
      <c r="C45" s="14" t="s">
        <v>25</v>
      </c>
      <c r="D45" s="40" t="s">
        <v>81</v>
      </c>
      <c r="E45" s="14">
        <v>0.4</v>
      </c>
      <c r="F45" s="26">
        <v>1.4999999999999999E-2</v>
      </c>
      <c r="G45" s="69" t="s">
        <v>131</v>
      </c>
      <c r="H45" s="27"/>
      <c r="I45" s="31">
        <v>466.1</v>
      </c>
      <c r="J45" s="16" t="s">
        <v>27</v>
      </c>
    </row>
    <row r="46" spans="1:10" ht="15.75" x14ac:dyDescent="0.25">
      <c r="A46" s="70"/>
      <c r="B46" s="15" t="s">
        <v>24</v>
      </c>
      <c r="C46" s="14" t="s">
        <v>25</v>
      </c>
      <c r="D46" s="40" t="s">
        <v>82</v>
      </c>
      <c r="E46" s="14">
        <v>0.4</v>
      </c>
      <c r="F46" s="26">
        <v>1.4999999999999999E-2</v>
      </c>
      <c r="G46" s="69" t="s">
        <v>132</v>
      </c>
      <c r="H46" s="27"/>
      <c r="I46" s="31">
        <v>466.1</v>
      </c>
      <c r="J46" s="16" t="s">
        <v>27</v>
      </c>
    </row>
    <row r="47" spans="1:10" ht="15.75" x14ac:dyDescent="0.25">
      <c r="A47" s="26"/>
      <c r="B47" s="15" t="s">
        <v>24</v>
      </c>
      <c r="C47" s="14" t="s">
        <v>25</v>
      </c>
      <c r="D47" s="40" t="s">
        <v>84</v>
      </c>
      <c r="E47" s="14">
        <v>0.4</v>
      </c>
      <c r="F47" s="26">
        <v>1.4999999999999999E-2</v>
      </c>
      <c r="G47" s="69" t="s">
        <v>133</v>
      </c>
      <c r="H47" s="27"/>
      <c r="I47" s="31">
        <v>466.1</v>
      </c>
      <c r="J47" s="16" t="s">
        <v>27</v>
      </c>
    </row>
    <row r="48" spans="1:10" ht="15.75" x14ac:dyDescent="0.25">
      <c r="A48" s="13"/>
      <c r="B48" s="15" t="s">
        <v>24</v>
      </c>
      <c r="C48" s="14" t="s">
        <v>134</v>
      </c>
      <c r="D48" s="40" t="s">
        <v>89</v>
      </c>
      <c r="E48" s="14">
        <v>0.4</v>
      </c>
      <c r="F48" s="26">
        <v>0.14499999999999999</v>
      </c>
      <c r="G48" s="69" t="s">
        <v>140</v>
      </c>
      <c r="H48" s="27"/>
      <c r="I48" s="31">
        <v>7501</v>
      </c>
      <c r="J48" s="16" t="s">
        <v>27</v>
      </c>
    </row>
    <row r="49" spans="1:10" ht="15.75" x14ac:dyDescent="0.25">
      <c r="A49" s="26"/>
      <c r="B49" s="15" t="s">
        <v>24</v>
      </c>
      <c r="C49" s="14" t="s">
        <v>134</v>
      </c>
      <c r="D49" s="40" t="s">
        <v>95</v>
      </c>
      <c r="E49" s="14">
        <v>0.4</v>
      </c>
      <c r="F49" s="26">
        <v>0.14499999999999999</v>
      </c>
      <c r="G49" s="69" t="s">
        <v>139</v>
      </c>
      <c r="H49" s="27"/>
      <c r="I49" s="31">
        <v>7501</v>
      </c>
      <c r="J49" s="16" t="s">
        <v>27</v>
      </c>
    </row>
    <row r="50" spans="1:10" ht="15.75" x14ac:dyDescent="0.25">
      <c r="A50" s="13"/>
      <c r="B50" s="15" t="s">
        <v>24</v>
      </c>
      <c r="C50" s="14" t="s">
        <v>134</v>
      </c>
      <c r="D50" s="40" t="s">
        <v>90</v>
      </c>
      <c r="E50" s="14">
        <v>0.4</v>
      </c>
      <c r="F50" s="26">
        <v>0.14499999999999999</v>
      </c>
      <c r="G50" s="69" t="s">
        <v>138</v>
      </c>
      <c r="H50" s="27"/>
      <c r="I50" s="31">
        <v>7501</v>
      </c>
      <c r="J50" s="16" t="s">
        <v>27</v>
      </c>
    </row>
    <row r="51" spans="1:10" ht="15.75" x14ac:dyDescent="0.25">
      <c r="A51" s="70"/>
      <c r="B51" s="15" t="s">
        <v>24</v>
      </c>
      <c r="C51" s="14" t="s">
        <v>134</v>
      </c>
      <c r="D51" s="40" t="s">
        <v>91</v>
      </c>
      <c r="E51" s="14">
        <v>0.4</v>
      </c>
      <c r="F51" s="26">
        <v>5.0000000000000001E-3</v>
      </c>
      <c r="G51" s="69" t="s">
        <v>135</v>
      </c>
      <c r="H51" s="27"/>
      <c r="I51" s="31">
        <v>466.1</v>
      </c>
      <c r="J51" s="16" t="s">
        <v>27</v>
      </c>
    </row>
    <row r="52" spans="1:10" ht="15.75" x14ac:dyDescent="0.25">
      <c r="A52" s="26"/>
      <c r="B52" s="15" t="s">
        <v>24</v>
      </c>
      <c r="C52" s="14" t="s">
        <v>134</v>
      </c>
      <c r="D52" s="40" t="s">
        <v>37</v>
      </c>
      <c r="E52" s="14">
        <v>0.4</v>
      </c>
      <c r="F52" s="26">
        <v>0.15</v>
      </c>
      <c r="G52" s="69" t="s">
        <v>136</v>
      </c>
      <c r="H52" s="27"/>
      <c r="I52" s="31">
        <v>7501</v>
      </c>
      <c r="J52" s="16" t="s">
        <v>27</v>
      </c>
    </row>
    <row r="53" spans="1:10" ht="15.75" x14ac:dyDescent="0.25">
      <c r="A53" s="13"/>
      <c r="B53" s="15" t="s">
        <v>24</v>
      </c>
      <c r="C53" s="14" t="s">
        <v>134</v>
      </c>
      <c r="D53" s="40" t="s">
        <v>92</v>
      </c>
      <c r="E53" s="14">
        <v>0.4</v>
      </c>
      <c r="F53" s="26">
        <v>0.14499999999999999</v>
      </c>
      <c r="G53" s="69" t="s">
        <v>137</v>
      </c>
      <c r="H53" s="27"/>
      <c r="I53" s="31">
        <v>7501</v>
      </c>
      <c r="J53" s="16" t="s">
        <v>27</v>
      </c>
    </row>
    <row r="54" spans="1:10" ht="15.75" x14ac:dyDescent="0.25">
      <c r="A54" s="35" t="s">
        <v>28</v>
      </c>
      <c r="C54" s="33" t="s">
        <v>28</v>
      </c>
      <c r="D54" s="37"/>
      <c r="E54" s="33"/>
      <c r="F54" s="72">
        <f>SUM(F9:F53)</f>
        <v>1.3200000000000003</v>
      </c>
      <c r="G54" s="36"/>
      <c r="H54" s="33"/>
      <c r="I54" s="71">
        <f>SUM(I9:I53)</f>
        <v>56149.000000000007</v>
      </c>
      <c r="J54" s="33"/>
    </row>
    <row r="55" spans="1:10" ht="15.75" x14ac:dyDescent="0.2">
      <c r="D55" s="37"/>
      <c r="F55" s="39"/>
    </row>
    <row r="70" spans="8:9" x14ac:dyDescent="0.2">
      <c r="H70" t="s">
        <v>26</v>
      </c>
      <c r="I70" s="2" t="s">
        <v>26</v>
      </c>
    </row>
  </sheetData>
  <autoFilter ref="A8:J54" xr:uid="{00000000-0009-0000-0000-000001000000}">
    <sortState ref="A9:K53">
      <sortCondition ref="H8:H3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30 J52 C29:C33 C43 C49:C53">
    <cfRule type="expression" dxfId="506" priority="1938" stopIfTrue="1">
      <formula>AND(#REF!&gt;0,C29="")</formula>
    </cfRule>
  </conditionalFormatting>
  <conditionalFormatting sqref="C29:C31">
    <cfRule type="expression" dxfId="505" priority="1935" stopIfTrue="1">
      <formula>AND($AD29&gt;0,C29="")</formula>
    </cfRule>
    <cfRule type="expression" dxfId="504" priority="1936" stopIfTrue="1">
      <formula>AND(NOT(I29=""),C29="")</formula>
    </cfRule>
  </conditionalFormatting>
  <conditionalFormatting sqref="C29:C31">
    <cfRule type="expression" dxfId="503" priority="1933" stopIfTrue="1">
      <formula>AND($AC29&gt;0,C29="")</formula>
    </cfRule>
    <cfRule type="expression" dxfId="502" priority="1934" stopIfTrue="1">
      <formula>AND(NOT(F29=""),C29="")</formula>
    </cfRule>
  </conditionalFormatting>
  <conditionalFormatting sqref="G29:G31">
    <cfRule type="expression" dxfId="501" priority="1917" stopIfTrue="1">
      <formula>AND($AC29&gt;0,G29="")</formula>
    </cfRule>
  </conditionalFormatting>
  <conditionalFormatting sqref="G29:G33 G43 G49:G53">
    <cfRule type="expression" dxfId="500" priority="1797" stopIfTrue="1">
      <formula>AND(#REF!&gt;0,G29="")</formula>
    </cfRule>
  </conditionalFormatting>
  <conditionalFormatting sqref="J29 J31">
    <cfRule type="expression" dxfId="499" priority="1779" stopIfTrue="1">
      <formula>AND(#REF!&gt;0,J29="")</formula>
    </cfRule>
  </conditionalFormatting>
  <conditionalFormatting sqref="C29:C31">
    <cfRule type="expression" dxfId="498" priority="2319" stopIfTrue="1">
      <formula>AND(OR(AU29&gt;0,BF29&gt;0,BG29&gt;0),#REF!="")</formula>
    </cfRule>
  </conditionalFormatting>
  <conditionalFormatting sqref="C29:C31">
    <cfRule type="expression" dxfId="497" priority="2321" stopIfTrue="1">
      <formula>AND(OR(AV29&gt;0,AW29&gt;0,BH29&gt;0),#REF!="")</formula>
    </cfRule>
  </conditionalFormatting>
  <conditionalFormatting sqref="C29:C31">
    <cfRule type="expression" dxfId="496" priority="2323" stopIfTrue="1">
      <formula>AND(OR(AU29&gt;0,#REF!&gt;0,#REF!&gt;0),#REF!="")</formula>
    </cfRule>
  </conditionalFormatting>
  <conditionalFormatting sqref="C29:C31">
    <cfRule type="expression" dxfId="495" priority="2324" stopIfTrue="1">
      <formula>AND(OR(AV29&gt;0,AW29&gt;0,#REF!&gt;0),#REF!="")</formula>
    </cfRule>
  </conditionalFormatting>
  <conditionalFormatting sqref="E30 E52">
    <cfRule type="expression" dxfId="494" priority="1720" stopIfTrue="1">
      <formula>AND(#REF!&gt;0,E30="")</formula>
    </cfRule>
  </conditionalFormatting>
  <conditionalFormatting sqref="E30 B29:B31">
    <cfRule type="expression" dxfId="493" priority="1718" stopIfTrue="1">
      <formula>AND($AD29&gt;0,B29="")</formula>
    </cfRule>
    <cfRule type="expression" dxfId="492" priority="1719" stopIfTrue="1">
      <formula>AND(NOT(F29=""),B29="")</formula>
    </cfRule>
  </conditionalFormatting>
  <conditionalFormatting sqref="B29:B33 E33 J33 B52:B53">
    <cfRule type="expression" dxfId="491" priority="1717" stopIfTrue="1">
      <formula>AND(#REF!&gt;0,B29="")</formula>
    </cfRule>
  </conditionalFormatting>
  <conditionalFormatting sqref="E29 E31">
    <cfRule type="expression" dxfId="490" priority="1714" stopIfTrue="1">
      <formula>AND(#REF!&gt;0,E29="")</formula>
    </cfRule>
  </conditionalFormatting>
  <conditionalFormatting sqref="E29 E31">
    <cfRule type="expression" dxfId="489" priority="1712" stopIfTrue="1">
      <formula>AND($AD29&gt;0,E29="")</formula>
    </cfRule>
    <cfRule type="expression" dxfId="488" priority="1713" stopIfTrue="1">
      <formula>AND(NOT(I29=""),E29="")</formula>
    </cfRule>
  </conditionalFormatting>
  <conditionalFormatting sqref="E53">
    <cfRule type="expression" dxfId="487" priority="488" stopIfTrue="1">
      <formula>AND(#REF!&gt;0,E53="")</formula>
    </cfRule>
  </conditionalFormatting>
  <conditionalFormatting sqref="J53">
    <cfRule type="expression" dxfId="486" priority="485" stopIfTrue="1">
      <formula>AND(#REF!&gt;0,J53="")</formula>
    </cfRule>
  </conditionalFormatting>
  <conditionalFormatting sqref="J25 J27 C24:C28">
    <cfRule type="expression" dxfId="485" priority="480" stopIfTrue="1">
      <formula>AND(#REF!&gt;0,C24="")</formula>
    </cfRule>
  </conditionalFormatting>
  <conditionalFormatting sqref="C24:C28">
    <cfRule type="expression" dxfId="484" priority="478" stopIfTrue="1">
      <formula>AND($AD24&gt;0,C24="")</formula>
    </cfRule>
    <cfRule type="expression" dxfId="483" priority="479" stopIfTrue="1">
      <formula>AND(NOT(I24=""),C24="")</formula>
    </cfRule>
  </conditionalFormatting>
  <conditionalFormatting sqref="C24:C28">
    <cfRule type="expression" dxfId="482" priority="476" stopIfTrue="1">
      <formula>AND($AC24&gt;0,C24="")</formula>
    </cfRule>
    <cfRule type="expression" dxfId="481" priority="477" stopIfTrue="1">
      <formula>AND(NOT(F24=""),C24="")</formula>
    </cfRule>
  </conditionalFormatting>
  <conditionalFormatting sqref="G24:G28">
    <cfRule type="expression" dxfId="480" priority="475" stopIfTrue="1">
      <formula>AND($AC24&gt;0,G24="")</formula>
    </cfRule>
  </conditionalFormatting>
  <conditionalFormatting sqref="G24:G28">
    <cfRule type="expression" dxfId="479" priority="474" stopIfTrue="1">
      <formula>AND(#REF!&gt;0,G24="")</formula>
    </cfRule>
  </conditionalFormatting>
  <conditionalFormatting sqref="J24 J26">
    <cfRule type="expression" dxfId="478" priority="473" stopIfTrue="1">
      <formula>AND(#REF!&gt;0,J24="")</formula>
    </cfRule>
  </conditionalFormatting>
  <conditionalFormatting sqref="C24:C28">
    <cfRule type="expression" dxfId="477" priority="481" stopIfTrue="1">
      <formula>AND(OR(AU24&gt;0,BF24&gt;0,BG24&gt;0),#REF!="")</formula>
    </cfRule>
  </conditionalFormatting>
  <conditionalFormatting sqref="C24:C28">
    <cfRule type="expression" dxfId="476" priority="482" stopIfTrue="1">
      <formula>AND(OR(AV24&gt;0,AW24&gt;0,BH24&gt;0),#REF!="")</formula>
    </cfRule>
  </conditionalFormatting>
  <conditionalFormatting sqref="C24:C28">
    <cfRule type="expression" dxfId="475" priority="483" stopIfTrue="1">
      <formula>AND(OR(AU24&gt;0,#REF!&gt;0,#REF!&gt;0),#REF!="")</formula>
    </cfRule>
  </conditionalFormatting>
  <conditionalFormatting sqref="C24:C28">
    <cfRule type="expression" dxfId="474" priority="484" stopIfTrue="1">
      <formula>AND(OR(AV24&gt;0,AW24&gt;0,#REF!&gt;0),#REF!="")</formula>
    </cfRule>
  </conditionalFormatting>
  <conditionalFormatting sqref="E25 E27">
    <cfRule type="expression" dxfId="473" priority="472" stopIfTrue="1">
      <formula>AND(#REF!&gt;0,E25="")</formula>
    </cfRule>
  </conditionalFormatting>
  <conditionalFormatting sqref="E25 E27 B24:B28">
    <cfRule type="expression" dxfId="472" priority="470" stopIfTrue="1">
      <formula>AND($AD24&gt;0,B24="")</formula>
    </cfRule>
    <cfRule type="expression" dxfId="471" priority="471" stopIfTrue="1">
      <formula>AND(NOT(F24=""),B24="")</formula>
    </cfRule>
  </conditionalFormatting>
  <conditionalFormatting sqref="B24:B28">
    <cfRule type="expression" dxfId="470" priority="469" stopIfTrue="1">
      <formula>AND(#REF!&gt;0,B24="")</formula>
    </cfRule>
  </conditionalFormatting>
  <conditionalFormatting sqref="E24 E26">
    <cfRule type="expression" dxfId="469" priority="468" stopIfTrue="1">
      <formula>AND(#REF!&gt;0,E24="")</formula>
    </cfRule>
  </conditionalFormatting>
  <conditionalFormatting sqref="E24 E26">
    <cfRule type="expression" dxfId="468" priority="466" stopIfTrue="1">
      <formula>AND($AD24&gt;0,E24="")</formula>
    </cfRule>
    <cfRule type="expression" dxfId="467" priority="467" stopIfTrue="1">
      <formula>AND(NOT(I24=""),E24="")</formula>
    </cfRule>
  </conditionalFormatting>
  <conditionalFormatting sqref="E28">
    <cfRule type="expression" dxfId="466" priority="465" stopIfTrue="1">
      <formula>AND(#REF!&gt;0,E28="")</formula>
    </cfRule>
  </conditionalFormatting>
  <conditionalFormatting sqref="E28">
    <cfRule type="expression" dxfId="465" priority="463" stopIfTrue="1">
      <formula>AND($AD28&gt;0,E28="")</formula>
    </cfRule>
    <cfRule type="expression" dxfId="464" priority="464" stopIfTrue="1">
      <formula>AND(NOT(I28=""),E28="")</formula>
    </cfRule>
  </conditionalFormatting>
  <conditionalFormatting sqref="J28">
    <cfRule type="expression" dxfId="463" priority="462" stopIfTrue="1">
      <formula>AND(#REF!&gt;0,J28="")</formula>
    </cfRule>
  </conditionalFormatting>
  <conditionalFormatting sqref="B23">
    <cfRule type="expression" dxfId="462" priority="460" stopIfTrue="1">
      <formula>AND($AD23&gt;0,B23="")</formula>
    </cfRule>
    <cfRule type="expression" dxfId="461" priority="461" stopIfTrue="1">
      <formula>AND(NOT(F23=""),B23="")</formula>
    </cfRule>
  </conditionalFormatting>
  <conditionalFormatting sqref="B23">
    <cfRule type="expression" dxfId="460" priority="459" stopIfTrue="1">
      <formula>AND(#REF!&gt;0,B23="")</formula>
    </cfRule>
  </conditionalFormatting>
  <conditionalFormatting sqref="B19">
    <cfRule type="expression" dxfId="459" priority="457" stopIfTrue="1">
      <formula>AND($AD19&gt;0,B19="")</formula>
    </cfRule>
    <cfRule type="expression" dxfId="458" priority="458" stopIfTrue="1">
      <formula>AND(NOT(F19=""),B19="")</formula>
    </cfRule>
  </conditionalFormatting>
  <conditionalFormatting sqref="B19">
    <cfRule type="expression" dxfId="457" priority="456" stopIfTrue="1">
      <formula>AND(#REF!&gt;0,B19="")</formula>
    </cfRule>
  </conditionalFormatting>
  <conditionalFormatting sqref="B20">
    <cfRule type="expression" dxfId="456" priority="454" stopIfTrue="1">
      <formula>AND($AD20&gt;0,B20="")</formula>
    </cfRule>
    <cfRule type="expression" dxfId="455" priority="455" stopIfTrue="1">
      <formula>AND(NOT(F20=""),B20="")</formula>
    </cfRule>
  </conditionalFormatting>
  <conditionalFormatting sqref="B20">
    <cfRule type="expression" dxfId="454" priority="453" stopIfTrue="1">
      <formula>AND(#REF!&gt;0,B20="")</formula>
    </cfRule>
  </conditionalFormatting>
  <conditionalFormatting sqref="B21">
    <cfRule type="expression" dxfId="453" priority="451" stopIfTrue="1">
      <formula>AND($AD21&gt;0,B21="")</formula>
    </cfRule>
    <cfRule type="expression" dxfId="452" priority="452" stopIfTrue="1">
      <formula>AND(NOT(F21=""),B21="")</formula>
    </cfRule>
  </conditionalFormatting>
  <conditionalFormatting sqref="B21">
    <cfRule type="expression" dxfId="451" priority="450" stopIfTrue="1">
      <formula>AND(#REF!&gt;0,B21="")</formula>
    </cfRule>
  </conditionalFormatting>
  <conditionalFormatting sqref="B22">
    <cfRule type="expression" dxfId="450" priority="448" stopIfTrue="1">
      <formula>AND($AD22&gt;0,B22="")</formula>
    </cfRule>
    <cfRule type="expression" dxfId="449" priority="449" stopIfTrue="1">
      <formula>AND(NOT(F22=""),B22="")</formula>
    </cfRule>
  </conditionalFormatting>
  <conditionalFormatting sqref="B22">
    <cfRule type="expression" dxfId="448" priority="447" stopIfTrue="1">
      <formula>AND(#REF!&gt;0,B22="")</formula>
    </cfRule>
  </conditionalFormatting>
  <conditionalFormatting sqref="B18">
    <cfRule type="expression" dxfId="447" priority="445" stopIfTrue="1">
      <formula>AND($AD18&gt;0,B18="")</formula>
    </cfRule>
    <cfRule type="expression" dxfId="446" priority="446" stopIfTrue="1">
      <formula>AND(NOT(F18=""),B18="")</formula>
    </cfRule>
  </conditionalFormatting>
  <conditionalFormatting sqref="B18">
    <cfRule type="expression" dxfId="445" priority="444" stopIfTrue="1">
      <formula>AND(#REF!&gt;0,B18="")</formula>
    </cfRule>
  </conditionalFormatting>
  <conditionalFormatting sqref="B14">
    <cfRule type="expression" dxfId="444" priority="442" stopIfTrue="1">
      <formula>AND($AD14&gt;0,B14="")</formula>
    </cfRule>
    <cfRule type="expression" dxfId="443" priority="443" stopIfTrue="1">
      <formula>AND(NOT(F14=""),B14="")</formula>
    </cfRule>
  </conditionalFormatting>
  <conditionalFormatting sqref="B14">
    <cfRule type="expression" dxfId="442" priority="441" stopIfTrue="1">
      <formula>AND(#REF!&gt;0,B14="")</formula>
    </cfRule>
  </conditionalFormatting>
  <conditionalFormatting sqref="B15">
    <cfRule type="expression" dxfId="441" priority="439" stopIfTrue="1">
      <formula>AND($AD15&gt;0,B15="")</formula>
    </cfRule>
    <cfRule type="expression" dxfId="440" priority="440" stopIfTrue="1">
      <formula>AND(NOT(F15=""),B15="")</formula>
    </cfRule>
  </conditionalFormatting>
  <conditionalFormatting sqref="B15">
    <cfRule type="expression" dxfId="439" priority="438" stopIfTrue="1">
      <formula>AND(#REF!&gt;0,B15="")</formula>
    </cfRule>
  </conditionalFormatting>
  <conditionalFormatting sqref="B16">
    <cfRule type="expression" dxfId="438" priority="436" stopIfTrue="1">
      <formula>AND($AD16&gt;0,B16="")</formula>
    </cfRule>
    <cfRule type="expression" dxfId="437" priority="437" stopIfTrue="1">
      <formula>AND(NOT(F16=""),B16="")</formula>
    </cfRule>
  </conditionalFormatting>
  <conditionalFormatting sqref="B16">
    <cfRule type="expression" dxfId="436" priority="435" stopIfTrue="1">
      <formula>AND(#REF!&gt;0,B16="")</formula>
    </cfRule>
  </conditionalFormatting>
  <conditionalFormatting sqref="B17">
    <cfRule type="expression" dxfId="435" priority="433" stopIfTrue="1">
      <formula>AND($AD17&gt;0,B17="")</formula>
    </cfRule>
    <cfRule type="expression" dxfId="434" priority="434" stopIfTrue="1">
      <formula>AND(NOT(F17=""),B17="")</formula>
    </cfRule>
  </conditionalFormatting>
  <conditionalFormatting sqref="B17">
    <cfRule type="expression" dxfId="433" priority="432" stopIfTrue="1">
      <formula>AND(#REF!&gt;0,B17="")</formula>
    </cfRule>
  </conditionalFormatting>
  <conditionalFormatting sqref="B13">
    <cfRule type="expression" dxfId="432" priority="430" stopIfTrue="1">
      <formula>AND($AD13&gt;0,B13="")</formula>
    </cfRule>
    <cfRule type="expression" dxfId="431" priority="431" stopIfTrue="1">
      <formula>AND(NOT(F13=""),B13="")</formula>
    </cfRule>
  </conditionalFormatting>
  <conditionalFormatting sqref="B13">
    <cfRule type="expression" dxfId="430" priority="429" stopIfTrue="1">
      <formula>AND(#REF!&gt;0,B13="")</formula>
    </cfRule>
  </conditionalFormatting>
  <conditionalFormatting sqref="B12">
    <cfRule type="expression" dxfId="429" priority="427" stopIfTrue="1">
      <formula>AND($AD12&gt;0,B12="")</formula>
    </cfRule>
    <cfRule type="expression" dxfId="428" priority="428" stopIfTrue="1">
      <formula>AND(NOT(F12=""),B12="")</formula>
    </cfRule>
  </conditionalFormatting>
  <conditionalFormatting sqref="B12">
    <cfRule type="expression" dxfId="427" priority="426" stopIfTrue="1">
      <formula>AND(#REF!&gt;0,B12="")</formula>
    </cfRule>
  </conditionalFormatting>
  <conditionalFormatting sqref="B11">
    <cfRule type="expression" dxfId="426" priority="424" stopIfTrue="1">
      <formula>AND($AD11&gt;0,B11="")</formula>
    </cfRule>
    <cfRule type="expression" dxfId="425" priority="425" stopIfTrue="1">
      <formula>AND(NOT(F11=""),B11="")</formula>
    </cfRule>
  </conditionalFormatting>
  <conditionalFormatting sqref="B11">
    <cfRule type="expression" dxfId="424" priority="423" stopIfTrue="1">
      <formula>AND(#REF!&gt;0,B11="")</formula>
    </cfRule>
  </conditionalFormatting>
  <conditionalFormatting sqref="B10">
    <cfRule type="expression" dxfId="423" priority="421" stopIfTrue="1">
      <formula>AND($AD10&gt;0,B10="")</formula>
    </cfRule>
    <cfRule type="expression" dxfId="422" priority="422" stopIfTrue="1">
      <formula>AND(NOT(F10=""),B10="")</formula>
    </cfRule>
  </conditionalFormatting>
  <conditionalFormatting sqref="B10">
    <cfRule type="expression" dxfId="421" priority="420" stopIfTrue="1">
      <formula>AND(#REF!&gt;0,B10="")</formula>
    </cfRule>
  </conditionalFormatting>
  <conditionalFormatting sqref="B9">
    <cfRule type="expression" dxfId="420" priority="418" stopIfTrue="1">
      <formula>AND($AD9&gt;0,B9="")</formula>
    </cfRule>
    <cfRule type="expression" dxfId="419" priority="419" stopIfTrue="1">
      <formula>AND(NOT(F9=""),B9="")</formula>
    </cfRule>
  </conditionalFormatting>
  <conditionalFormatting sqref="B9">
    <cfRule type="expression" dxfId="418" priority="417" stopIfTrue="1">
      <formula>AND(#REF!&gt;0,B9="")</formula>
    </cfRule>
  </conditionalFormatting>
  <conditionalFormatting sqref="C23">
    <cfRule type="expression" dxfId="417" priority="412" stopIfTrue="1">
      <formula>AND(#REF!&gt;0,C23="")</formula>
    </cfRule>
  </conditionalFormatting>
  <conditionalFormatting sqref="C23">
    <cfRule type="expression" dxfId="416" priority="410" stopIfTrue="1">
      <formula>AND($AD23&gt;0,C23="")</formula>
    </cfRule>
    <cfRule type="expression" dxfId="415" priority="411" stopIfTrue="1">
      <formula>AND(NOT(I23=""),C23="")</formula>
    </cfRule>
  </conditionalFormatting>
  <conditionalFormatting sqref="C23">
    <cfRule type="expression" dxfId="414" priority="408" stopIfTrue="1">
      <formula>AND($AC23&gt;0,C23="")</formula>
    </cfRule>
    <cfRule type="expression" dxfId="413" priority="409" stopIfTrue="1">
      <formula>AND(NOT(F23=""),C23="")</formula>
    </cfRule>
  </conditionalFormatting>
  <conditionalFormatting sqref="C23">
    <cfRule type="expression" dxfId="412" priority="413" stopIfTrue="1">
      <formula>AND(OR(AU23&gt;0,BF23&gt;0,BG23&gt;0),#REF!="")</formula>
    </cfRule>
  </conditionalFormatting>
  <conditionalFormatting sqref="C23">
    <cfRule type="expression" dxfId="411" priority="414" stopIfTrue="1">
      <formula>AND(OR(AV23&gt;0,AW23&gt;0,BH23&gt;0),#REF!="")</formula>
    </cfRule>
  </conditionalFormatting>
  <conditionalFormatting sqref="C23">
    <cfRule type="expression" dxfId="410" priority="415" stopIfTrue="1">
      <formula>AND(OR(AU23&gt;0,#REF!&gt;0,#REF!&gt;0),#REF!="")</formula>
    </cfRule>
  </conditionalFormatting>
  <conditionalFormatting sqref="C23">
    <cfRule type="expression" dxfId="409" priority="416" stopIfTrue="1">
      <formula>AND(OR(AV23&gt;0,AW23&gt;0,#REF!&gt;0),#REF!="")</formula>
    </cfRule>
  </conditionalFormatting>
  <conditionalFormatting sqref="C22">
    <cfRule type="expression" dxfId="408" priority="403" stopIfTrue="1">
      <formula>AND(#REF!&gt;0,C22="")</formula>
    </cfRule>
  </conditionalFormatting>
  <conditionalFormatting sqref="C22">
    <cfRule type="expression" dxfId="407" priority="401" stopIfTrue="1">
      <formula>AND($AD22&gt;0,C22="")</formula>
    </cfRule>
    <cfRule type="expression" dxfId="406" priority="402" stopIfTrue="1">
      <formula>AND(NOT(I22=""),C22="")</formula>
    </cfRule>
  </conditionalFormatting>
  <conditionalFormatting sqref="C22">
    <cfRule type="expression" dxfId="405" priority="399" stopIfTrue="1">
      <formula>AND($AC22&gt;0,C22="")</formula>
    </cfRule>
    <cfRule type="expression" dxfId="404" priority="400" stopIfTrue="1">
      <formula>AND(NOT(F22=""),C22="")</formula>
    </cfRule>
  </conditionalFormatting>
  <conditionalFormatting sqref="C22">
    <cfRule type="expression" dxfId="403" priority="404" stopIfTrue="1">
      <formula>AND(OR(AU22&gt;0,BF22&gt;0,BG22&gt;0),#REF!="")</formula>
    </cfRule>
  </conditionalFormatting>
  <conditionalFormatting sqref="C22">
    <cfRule type="expression" dxfId="402" priority="405" stopIfTrue="1">
      <formula>AND(OR(AV22&gt;0,AW22&gt;0,BH22&gt;0),#REF!="")</formula>
    </cfRule>
  </conditionalFormatting>
  <conditionalFormatting sqref="C22">
    <cfRule type="expression" dxfId="401" priority="406" stopIfTrue="1">
      <formula>AND(OR(AU22&gt;0,#REF!&gt;0,#REF!&gt;0),#REF!="")</formula>
    </cfRule>
  </conditionalFormatting>
  <conditionalFormatting sqref="C22">
    <cfRule type="expression" dxfId="400" priority="407" stopIfTrue="1">
      <formula>AND(OR(AV22&gt;0,AW22&gt;0,#REF!&gt;0),#REF!="")</formula>
    </cfRule>
  </conditionalFormatting>
  <conditionalFormatting sqref="C21">
    <cfRule type="expression" dxfId="399" priority="394" stopIfTrue="1">
      <formula>AND(#REF!&gt;0,C21="")</formula>
    </cfRule>
  </conditionalFormatting>
  <conditionalFormatting sqref="C21">
    <cfRule type="expression" dxfId="398" priority="392" stopIfTrue="1">
      <formula>AND($AD21&gt;0,C21="")</formula>
    </cfRule>
    <cfRule type="expression" dxfId="397" priority="393" stopIfTrue="1">
      <formula>AND(NOT(I21=""),C21="")</formula>
    </cfRule>
  </conditionalFormatting>
  <conditionalFormatting sqref="C21">
    <cfRule type="expression" dxfId="396" priority="390" stopIfTrue="1">
      <formula>AND($AC21&gt;0,C21="")</formula>
    </cfRule>
    <cfRule type="expression" dxfId="395" priority="391" stopIfTrue="1">
      <formula>AND(NOT(F21=""),C21="")</formula>
    </cfRule>
  </conditionalFormatting>
  <conditionalFormatting sqref="C21">
    <cfRule type="expression" dxfId="394" priority="395" stopIfTrue="1">
      <formula>AND(OR(AU21&gt;0,BF21&gt;0,BG21&gt;0),#REF!="")</formula>
    </cfRule>
  </conditionalFormatting>
  <conditionalFormatting sqref="C21">
    <cfRule type="expression" dxfId="393" priority="396" stopIfTrue="1">
      <formula>AND(OR(AV21&gt;0,AW21&gt;0,BH21&gt;0),#REF!="")</formula>
    </cfRule>
  </conditionalFormatting>
  <conditionalFormatting sqref="C21">
    <cfRule type="expression" dxfId="392" priority="397" stopIfTrue="1">
      <formula>AND(OR(AU21&gt;0,#REF!&gt;0,#REF!&gt;0),#REF!="")</formula>
    </cfRule>
  </conditionalFormatting>
  <conditionalFormatting sqref="C21">
    <cfRule type="expression" dxfId="391" priority="398" stopIfTrue="1">
      <formula>AND(OR(AV21&gt;0,AW21&gt;0,#REF!&gt;0),#REF!="")</formula>
    </cfRule>
  </conditionalFormatting>
  <conditionalFormatting sqref="C20">
    <cfRule type="expression" dxfId="390" priority="385" stopIfTrue="1">
      <formula>AND(#REF!&gt;0,C20="")</formula>
    </cfRule>
  </conditionalFormatting>
  <conditionalFormatting sqref="C20">
    <cfRule type="expression" dxfId="389" priority="383" stopIfTrue="1">
      <formula>AND($AD20&gt;0,C20="")</formula>
    </cfRule>
    <cfRule type="expression" dxfId="388" priority="384" stopIfTrue="1">
      <formula>AND(NOT(I20=""),C20="")</formula>
    </cfRule>
  </conditionalFormatting>
  <conditionalFormatting sqref="C20">
    <cfRule type="expression" dxfId="387" priority="381" stopIfTrue="1">
      <formula>AND($AC20&gt;0,C20="")</formula>
    </cfRule>
    <cfRule type="expression" dxfId="386" priority="382" stopIfTrue="1">
      <formula>AND(NOT(F20=""),C20="")</formula>
    </cfRule>
  </conditionalFormatting>
  <conditionalFormatting sqref="C20">
    <cfRule type="expression" dxfId="385" priority="386" stopIfTrue="1">
      <formula>AND(OR(AU20&gt;0,BF20&gt;0,BG20&gt;0),#REF!="")</formula>
    </cfRule>
  </conditionalFormatting>
  <conditionalFormatting sqref="C20">
    <cfRule type="expression" dxfId="384" priority="387" stopIfTrue="1">
      <formula>AND(OR(AV20&gt;0,AW20&gt;0,BH20&gt;0),#REF!="")</formula>
    </cfRule>
  </conditionalFormatting>
  <conditionalFormatting sqref="C20">
    <cfRule type="expression" dxfId="383" priority="388" stopIfTrue="1">
      <formula>AND(OR(AU20&gt;0,#REF!&gt;0,#REF!&gt;0),#REF!="")</formula>
    </cfRule>
  </conditionalFormatting>
  <conditionalFormatting sqref="C20">
    <cfRule type="expression" dxfId="382" priority="389" stopIfTrue="1">
      <formula>AND(OR(AV20&gt;0,AW20&gt;0,#REF!&gt;0),#REF!="")</formula>
    </cfRule>
  </conditionalFormatting>
  <conditionalFormatting sqref="C19">
    <cfRule type="expression" dxfId="381" priority="376" stopIfTrue="1">
      <formula>AND(#REF!&gt;0,C19="")</formula>
    </cfRule>
  </conditionalFormatting>
  <conditionalFormatting sqref="C19">
    <cfRule type="expression" dxfId="380" priority="374" stopIfTrue="1">
      <formula>AND($AD19&gt;0,C19="")</formula>
    </cfRule>
    <cfRule type="expression" dxfId="379" priority="375" stopIfTrue="1">
      <formula>AND(NOT(I19=""),C19="")</formula>
    </cfRule>
  </conditionalFormatting>
  <conditionalFormatting sqref="C19">
    <cfRule type="expression" dxfId="378" priority="372" stopIfTrue="1">
      <formula>AND($AC19&gt;0,C19="")</formula>
    </cfRule>
    <cfRule type="expression" dxfId="377" priority="373" stopIfTrue="1">
      <formula>AND(NOT(F19=""),C19="")</formula>
    </cfRule>
  </conditionalFormatting>
  <conditionalFormatting sqref="C19">
    <cfRule type="expression" dxfId="376" priority="377" stopIfTrue="1">
      <formula>AND(OR(AU19&gt;0,BF19&gt;0,BG19&gt;0),#REF!="")</formula>
    </cfRule>
  </conditionalFormatting>
  <conditionalFormatting sqref="C19">
    <cfRule type="expression" dxfId="375" priority="378" stopIfTrue="1">
      <formula>AND(OR(AV19&gt;0,AW19&gt;0,BH19&gt;0),#REF!="")</formula>
    </cfRule>
  </conditionalFormatting>
  <conditionalFormatting sqref="C19">
    <cfRule type="expression" dxfId="374" priority="379" stopIfTrue="1">
      <formula>AND(OR(AU19&gt;0,#REF!&gt;0,#REF!&gt;0),#REF!="")</formula>
    </cfRule>
  </conditionalFormatting>
  <conditionalFormatting sqref="C19">
    <cfRule type="expression" dxfId="373" priority="380" stopIfTrue="1">
      <formula>AND(OR(AV19&gt;0,AW19&gt;0,#REF!&gt;0),#REF!="")</formula>
    </cfRule>
  </conditionalFormatting>
  <conditionalFormatting sqref="C18">
    <cfRule type="expression" dxfId="372" priority="367" stopIfTrue="1">
      <formula>AND(#REF!&gt;0,C18="")</formula>
    </cfRule>
  </conditionalFormatting>
  <conditionalFormatting sqref="C18">
    <cfRule type="expression" dxfId="371" priority="365" stopIfTrue="1">
      <formula>AND($AD18&gt;0,C18="")</formula>
    </cfRule>
    <cfRule type="expression" dxfId="370" priority="366" stopIfTrue="1">
      <formula>AND(NOT(I18=""),C18="")</formula>
    </cfRule>
  </conditionalFormatting>
  <conditionalFormatting sqref="C18">
    <cfRule type="expression" dxfId="369" priority="363" stopIfTrue="1">
      <formula>AND($AC18&gt;0,C18="")</formula>
    </cfRule>
    <cfRule type="expression" dxfId="368" priority="364" stopIfTrue="1">
      <formula>AND(NOT(F18=""),C18="")</formula>
    </cfRule>
  </conditionalFormatting>
  <conditionalFormatting sqref="C18">
    <cfRule type="expression" dxfId="367" priority="368" stopIfTrue="1">
      <formula>AND(OR(AU18&gt;0,BF18&gt;0,BG18&gt;0),#REF!="")</formula>
    </cfRule>
  </conditionalFormatting>
  <conditionalFormatting sqref="C18">
    <cfRule type="expression" dxfId="366" priority="369" stopIfTrue="1">
      <formula>AND(OR(AV18&gt;0,AW18&gt;0,BH18&gt;0),#REF!="")</formula>
    </cfRule>
  </conditionalFormatting>
  <conditionalFormatting sqref="C18">
    <cfRule type="expression" dxfId="365" priority="370" stopIfTrue="1">
      <formula>AND(OR(AU18&gt;0,#REF!&gt;0,#REF!&gt;0),#REF!="")</formula>
    </cfRule>
  </conditionalFormatting>
  <conditionalFormatting sqref="C18">
    <cfRule type="expression" dxfId="364" priority="371" stopIfTrue="1">
      <formula>AND(OR(AV18&gt;0,AW18&gt;0,#REF!&gt;0),#REF!="")</formula>
    </cfRule>
  </conditionalFormatting>
  <conditionalFormatting sqref="C17">
    <cfRule type="expression" dxfId="363" priority="358" stopIfTrue="1">
      <formula>AND(#REF!&gt;0,C17="")</formula>
    </cfRule>
  </conditionalFormatting>
  <conditionalFormatting sqref="C17">
    <cfRule type="expression" dxfId="362" priority="356" stopIfTrue="1">
      <formula>AND($AD17&gt;0,C17="")</formula>
    </cfRule>
    <cfRule type="expression" dxfId="361" priority="357" stopIfTrue="1">
      <formula>AND(NOT(I17=""),C17="")</formula>
    </cfRule>
  </conditionalFormatting>
  <conditionalFormatting sqref="C17">
    <cfRule type="expression" dxfId="360" priority="354" stopIfTrue="1">
      <formula>AND($AC17&gt;0,C17="")</formula>
    </cfRule>
    <cfRule type="expression" dxfId="359" priority="355" stopIfTrue="1">
      <formula>AND(NOT(F17=""),C17="")</formula>
    </cfRule>
  </conditionalFormatting>
  <conditionalFormatting sqref="C17">
    <cfRule type="expression" dxfId="358" priority="359" stopIfTrue="1">
      <formula>AND(OR(AU17&gt;0,BF17&gt;0,BG17&gt;0),#REF!="")</formula>
    </cfRule>
  </conditionalFormatting>
  <conditionalFormatting sqref="C17">
    <cfRule type="expression" dxfId="357" priority="360" stopIfTrue="1">
      <formula>AND(OR(AV17&gt;0,AW17&gt;0,BH17&gt;0),#REF!="")</formula>
    </cfRule>
  </conditionalFormatting>
  <conditionalFormatting sqref="C17">
    <cfRule type="expression" dxfId="356" priority="361" stopIfTrue="1">
      <formula>AND(OR(AU17&gt;0,#REF!&gt;0,#REF!&gt;0),#REF!="")</formula>
    </cfRule>
  </conditionalFormatting>
  <conditionalFormatting sqref="C17">
    <cfRule type="expression" dxfId="355" priority="362" stopIfTrue="1">
      <formula>AND(OR(AV17&gt;0,AW17&gt;0,#REF!&gt;0),#REF!="")</formula>
    </cfRule>
  </conditionalFormatting>
  <conditionalFormatting sqref="C16">
    <cfRule type="expression" dxfId="354" priority="349" stopIfTrue="1">
      <formula>AND(#REF!&gt;0,C16="")</formula>
    </cfRule>
  </conditionalFormatting>
  <conditionalFormatting sqref="C16">
    <cfRule type="expression" dxfId="353" priority="347" stopIfTrue="1">
      <formula>AND($AD16&gt;0,C16="")</formula>
    </cfRule>
    <cfRule type="expression" dxfId="352" priority="348" stopIfTrue="1">
      <formula>AND(NOT(I16=""),C16="")</formula>
    </cfRule>
  </conditionalFormatting>
  <conditionalFormatting sqref="C16">
    <cfRule type="expression" dxfId="351" priority="345" stopIfTrue="1">
      <formula>AND($AC16&gt;0,C16="")</formula>
    </cfRule>
    <cfRule type="expression" dxfId="350" priority="346" stopIfTrue="1">
      <formula>AND(NOT(F16=""),C16="")</formula>
    </cfRule>
  </conditionalFormatting>
  <conditionalFormatting sqref="C16">
    <cfRule type="expression" dxfId="349" priority="350" stopIfTrue="1">
      <formula>AND(OR(AU16&gt;0,BF16&gt;0,BG16&gt;0),#REF!="")</formula>
    </cfRule>
  </conditionalFormatting>
  <conditionalFormatting sqref="C16">
    <cfRule type="expression" dxfId="348" priority="351" stopIfTrue="1">
      <formula>AND(OR(AV16&gt;0,AW16&gt;0,BH16&gt;0),#REF!="")</formula>
    </cfRule>
  </conditionalFormatting>
  <conditionalFormatting sqref="C16">
    <cfRule type="expression" dxfId="347" priority="352" stopIfTrue="1">
      <formula>AND(OR(AU16&gt;0,#REF!&gt;0,#REF!&gt;0),#REF!="")</formula>
    </cfRule>
  </conditionalFormatting>
  <conditionalFormatting sqref="C16">
    <cfRule type="expression" dxfId="346" priority="353" stopIfTrue="1">
      <formula>AND(OR(AV16&gt;0,AW16&gt;0,#REF!&gt;0),#REF!="")</formula>
    </cfRule>
  </conditionalFormatting>
  <conditionalFormatting sqref="C15">
    <cfRule type="expression" dxfId="345" priority="340" stopIfTrue="1">
      <formula>AND(#REF!&gt;0,C15="")</formula>
    </cfRule>
  </conditionalFormatting>
  <conditionalFormatting sqref="C15">
    <cfRule type="expression" dxfId="344" priority="338" stopIfTrue="1">
      <formula>AND($AD15&gt;0,C15="")</formula>
    </cfRule>
    <cfRule type="expression" dxfId="343" priority="339" stopIfTrue="1">
      <formula>AND(NOT(I15=""),C15="")</formula>
    </cfRule>
  </conditionalFormatting>
  <conditionalFormatting sqref="C15">
    <cfRule type="expression" dxfId="342" priority="336" stopIfTrue="1">
      <formula>AND($AC15&gt;0,C15="")</formula>
    </cfRule>
    <cfRule type="expression" dxfId="341" priority="337" stopIfTrue="1">
      <formula>AND(NOT(F15=""),C15="")</formula>
    </cfRule>
  </conditionalFormatting>
  <conditionalFormatting sqref="C15">
    <cfRule type="expression" dxfId="340" priority="341" stopIfTrue="1">
      <formula>AND(OR(AU15&gt;0,BF15&gt;0,BG15&gt;0),#REF!="")</formula>
    </cfRule>
  </conditionalFormatting>
  <conditionalFormatting sqref="C15">
    <cfRule type="expression" dxfId="339" priority="342" stopIfTrue="1">
      <formula>AND(OR(AV15&gt;0,AW15&gt;0,BH15&gt;0),#REF!="")</formula>
    </cfRule>
  </conditionalFormatting>
  <conditionalFormatting sqref="C15">
    <cfRule type="expression" dxfId="338" priority="343" stopIfTrue="1">
      <formula>AND(OR(AU15&gt;0,#REF!&gt;0,#REF!&gt;0),#REF!="")</formula>
    </cfRule>
  </conditionalFormatting>
  <conditionalFormatting sqref="C15">
    <cfRule type="expression" dxfId="337" priority="344" stopIfTrue="1">
      <formula>AND(OR(AV15&gt;0,AW15&gt;0,#REF!&gt;0),#REF!="")</formula>
    </cfRule>
  </conditionalFormatting>
  <conditionalFormatting sqref="C14">
    <cfRule type="expression" dxfId="336" priority="331" stopIfTrue="1">
      <formula>AND(#REF!&gt;0,C14="")</formula>
    </cfRule>
  </conditionalFormatting>
  <conditionalFormatting sqref="C14">
    <cfRule type="expression" dxfId="335" priority="329" stopIfTrue="1">
      <formula>AND($AD14&gt;0,C14="")</formula>
    </cfRule>
    <cfRule type="expression" dxfId="334" priority="330" stopIfTrue="1">
      <formula>AND(NOT(I14=""),C14="")</formula>
    </cfRule>
  </conditionalFormatting>
  <conditionalFormatting sqref="C14">
    <cfRule type="expression" dxfId="333" priority="327" stopIfTrue="1">
      <formula>AND($AC14&gt;0,C14="")</formula>
    </cfRule>
    <cfRule type="expression" dxfId="332" priority="328" stopIfTrue="1">
      <formula>AND(NOT(F14=""),C14="")</formula>
    </cfRule>
  </conditionalFormatting>
  <conditionalFormatting sqref="C14">
    <cfRule type="expression" dxfId="331" priority="332" stopIfTrue="1">
      <formula>AND(OR(AU14&gt;0,BF14&gt;0,BG14&gt;0),#REF!="")</formula>
    </cfRule>
  </conditionalFormatting>
  <conditionalFormatting sqref="C14">
    <cfRule type="expression" dxfId="330" priority="333" stopIfTrue="1">
      <formula>AND(OR(AV14&gt;0,AW14&gt;0,BH14&gt;0),#REF!="")</formula>
    </cfRule>
  </conditionalFormatting>
  <conditionalFormatting sqref="C14">
    <cfRule type="expression" dxfId="329" priority="334" stopIfTrue="1">
      <formula>AND(OR(AU14&gt;0,#REF!&gt;0,#REF!&gt;0),#REF!="")</formula>
    </cfRule>
  </conditionalFormatting>
  <conditionalFormatting sqref="C14">
    <cfRule type="expression" dxfId="328" priority="335" stopIfTrue="1">
      <formula>AND(OR(AV14&gt;0,AW14&gt;0,#REF!&gt;0),#REF!="")</formula>
    </cfRule>
  </conditionalFormatting>
  <conditionalFormatting sqref="C13">
    <cfRule type="expression" dxfId="327" priority="322" stopIfTrue="1">
      <formula>AND(#REF!&gt;0,C13="")</formula>
    </cfRule>
  </conditionalFormatting>
  <conditionalFormatting sqref="C13">
    <cfRule type="expression" dxfId="326" priority="320" stopIfTrue="1">
      <formula>AND($AD13&gt;0,C13="")</formula>
    </cfRule>
    <cfRule type="expression" dxfId="325" priority="321" stopIfTrue="1">
      <formula>AND(NOT(I13=""),C13="")</formula>
    </cfRule>
  </conditionalFormatting>
  <conditionalFormatting sqref="C13">
    <cfRule type="expression" dxfId="324" priority="318" stopIfTrue="1">
      <formula>AND($AC13&gt;0,C13="")</formula>
    </cfRule>
    <cfRule type="expression" dxfId="323" priority="319" stopIfTrue="1">
      <formula>AND(NOT(F13=""),C13="")</formula>
    </cfRule>
  </conditionalFormatting>
  <conditionalFormatting sqref="C13">
    <cfRule type="expression" dxfId="322" priority="323" stopIfTrue="1">
      <formula>AND(OR(AU13&gt;0,BF13&gt;0,BG13&gt;0),#REF!="")</formula>
    </cfRule>
  </conditionalFormatting>
  <conditionalFormatting sqref="C13">
    <cfRule type="expression" dxfId="321" priority="324" stopIfTrue="1">
      <formula>AND(OR(AV13&gt;0,AW13&gt;0,BH13&gt;0),#REF!="")</formula>
    </cfRule>
  </conditionalFormatting>
  <conditionalFormatting sqref="C13">
    <cfRule type="expression" dxfId="320" priority="325" stopIfTrue="1">
      <formula>AND(OR(AU13&gt;0,#REF!&gt;0,#REF!&gt;0),#REF!="")</formula>
    </cfRule>
  </conditionalFormatting>
  <conditionalFormatting sqref="C13">
    <cfRule type="expression" dxfId="319" priority="326" stopIfTrue="1">
      <formula>AND(OR(AV13&gt;0,AW13&gt;0,#REF!&gt;0),#REF!="")</formula>
    </cfRule>
  </conditionalFormatting>
  <conditionalFormatting sqref="C12">
    <cfRule type="expression" dxfId="318" priority="313" stopIfTrue="1">
      <formula>AND(#REF!&gt;0,C12="")</formula>
    </cfRule>
  </conditionalFormatting>
  <conditionalFormatting sqref="C12">
    <cfRule type="expression" dxfId="317" priority="311" stopIfTrue="1">
      <formula>AND($AD12&gt;0,C12="")</formula>
    </cfRule>
    <cfRule type="expression" dxfId="316" priority="312" stopIfTrue="1">
      <formula>AND(NOT(I12=""),C12="")</formula>
    </cfRule>
  </conditionalFormatting>
  <conditionalFormatting sqref="C12">
    <cfRule type="expression" dxfId="315" priority="309" stopIfTrue="1">
      <formula>AND($AC12&gt;0,C12="")</formula>
    </cfRule>
    <cfRule type="expression" dxfId="314" priority="310" stopIfTrue="1">
      <formula>AND(NOT(F12=""),C12="")</formula>
    </cfRule>
  </conditionalFormatting>
  <conditionalFormatting sqref="C12">
    <cfRule type="expression" dxfId="313" priority="314" stopIfTrue="1">
      <formula>AND(OR(AU12&gt;0,BF12&gt;0,BG12&gt;0),#REF!="")</formula>
    </cfRule>
  </conditionalFormatting>
  <conditionalFormatting sqref="C12">
    <cfRule type="expression" dxfId="312" priority="315" stopIfTrue="1">
      <formula>AND(OR(AV12&gt;0,AW12&gt;0,BH12&gt;0),#REF!="")</formula>
    </cfRule>
  </conditionalFormatting>
  <conditionalFormatting sqref="C12">
    <cfRule type="expression" dxfId="311" priority="316" stopIfTrue="1">
      <formula>AND(OR(AU12&gt;0,#REF!&gt;0,#REF!&gt;0),#REF!="")</formula>
    </cfRule>
  </conditionalFormatting>
  <conditionalFormatting sqref="C12">
    <cfRule type="expression" dxfId="310" priority="317" stopIfTrue="1">
      <formula>AND(OR(AV12&gt;0,AW12&gt;0,#REF!&gt;0),#REF!="")</formula>
    </cfRule>
  </conditionalFormatting>
  <conditionalFormatting sqref="C11">
    <cfRule type="expression" dxfId="309" priority="304" stopIfTrue="1">
      <formula>AND(#REF!&gt;0,C11="")</formula>
    </cfRule>
  </conditionalFormatting>
  <conditionalFormatting sqref="C11">
    <cfRule type="expression" dxfId="308" priority="302" stopIfTrue="1">
      <formula>AND($AD11&gt;0,C11="")</formula>
    </cfRule>
    <cfRule type="expression" dxfId="307" priority="303" stopIfTrue="1">
      <formula>AND(NOT(I11=""),C11="")</formula>
    </cfRule>
  </conditionalFormatting>
  <conditionalFormatting sqref="C11">
    <cfRule type="expression" dxfId="306" priority="300" stopIfTrue="1">
      <formula>AND($AC11&gt;0,C11="")</formula>
    </cfRule>
    <cfRule type="expression" dxfId="305" priority="301" stopIfTrue="1">
      <formula>AND(NOT(F11=""),C11="")</formula>
    </cfRule>
  </conditionalFormatting>
  <conditionalFormatting sqref="C11">
    <cfRule type="expression" dxfId="304" priority="305" stopIfTrue="1">
      <formula>AND(OR(AU11&gt;0,BF11&gt;0,BG11&gt;0),#REF!="")</formula>
    </cfRule>
  </conditionalFormatting>
  <conditionalFormatting sqref="C11">
    <cfRule type="expression" dxfId="303" priority="306" stopIfTrue="1">
      <formula>AND(OR(AV11&gt;0,AW11&gt;0,BH11&gt;0),#REF!="")</formula>
    </cfRule>
  </conditionalFormatting>
  <conditionalFormatting sqref="C11">
    <cfRule type="expression" dxfId="302" priority="307" stopIfTrue="1">
      <formula>AND(OR(AU11&gt;0,#REF!&gt;0,#REF!&gt;0),#REF!="")</formula>
    </cfRule>
  </conditionalFormatting>
  <conditionalFormatting sqref="C11">
    <cfRule type="expression" dxfId="301" priority="308" stopIfTrue="1">
      <formula>AND(OR(AV11&gt;0,AW11&gt;0,#REF!&gt;0),#REF!="")</formula>
    </cfRule>
  </conditionalFormatting>
  <conditionalFormatting sqref="C10">
    <cfRule type="expression" dxfId="300" priority="295" stopIfTrue="1">
      <formula>AND(#REF!&gt;0,C10="")</formula>
    </cfRule>
  </conditionalFormatting>
  <conditionalFormatting sqref="C10">
    <cfRule type="expression" dxfId="299" priority="293" stopIfTrue="1">
      <formula>AND($AD10&gt;0,C10="")</formula>
    </cfRule>
    <cfRule type="expression" dxfId="298" priority="294" stopIfTrue="1">
      <formula>AND(NOT(I10=""),C10="")</formula>
    </cfRule>
  </conditionalFormatting>
  <conditionalFormatting sqref="C10">
    <cfRule type="expression" dxfId="297" priority="291" stopIfTrue="1">
      <formula>AND($AC10&gt;0,C10="")</formula>
    </cfRule>
    <cfRule type="expression" dxfId="296" priority="292" stopIfTrue="1">
      <formula>AND(NOT(F10=""),C10="")</formula>
    </cfRule>
  </conditionalFormatting>
  <conditionalFormatting sqref="C10">
    <cfRule type="expression" dxfId="295" priority="296" stopIfTrue="1">
      <formula>AND(OR(AU10&gt;0,BF10&gt;0,BG10&gt;0),#REF!="")</formula>
    </cfRule>
  </conditionalFormatting>
  <conditionalFormatting sqref="C10">
    <cfRule type="expression" dxfId="294" priority="297" stopIfTrue="1">
      <formula>AND(OR(AV10&gt;0,AW10&gt;0,BH10&gt;0),#REF!="")</formula>
    </cfRule>
  </conditionalFormatting>
  <conditionalFormatting sqref="C10">
    <cfRule type="expression" dxfId="293" priority="298" stopIfTrue="1">
      <formula>AND(OR(AU10&gt;0,#REF!&gt;0,#REF!&gt;0),#REF!="")</formula>
    </cfRule>
  </conditionalFormatting>
  <conditionalFormatting sqref="C10">
    <cfRule type="expression" dxfId="292" priority="299" stopIfTrue="1">
      <formula>AND(OR(AV10&gt;0,AW10&gt;0,#REF!&gt;0),#REF!="")</formula>
    </cfRule>
  </conditionalFormatting>
  <conditionalFormatting sqref="C9">
    <cfRule type="expression" dxfId="291" priority="286" stopIfTrue="1">
      <formula>AND(#REF!&gt;0,C9="")</formula>
    </cfRule>
  </conditionalFormatting>
  <conditionalFormatting sqref="C9">
    <cfRule type="expression" dxfId="290" priority="284" stopIfTrue="1">
      <formula>AND($AD9&gt;0,C9="")</formula>
    </cfRule>
    <cfRule type="expression" dxfId="289" priority="285" stopIfTrue="1">
      <formula>AND(NOT(I9=""),C9="")</formula>
    </cfRule>
  </conditionalFormatting>
  <conditionalFormatting sqref="C9">
    <cfRule type="expression" dxfId="288" priority="282" stopIfTrue="1">
      <formula>AND($AC9&gt;0,C9="")</formula>
    </cfRule>
    <cfRule type="expression" dxfId="287" priority="283" stopIfTrue="1">
      <formula>AND(NOT(F9=""),C9="")</formula>
    </cfRule>
  </conditionalFormatting>
  <conditionalFormatting sqref="C9">
    <cfRule type="expression" dxfId="286" priority="287" stopIfTrue="1">
      <formula>AND(OR(AU9&gt;0,BF9&gt;0,BG9&gt;0),#REF!="")</formula>
    </cfRule>
  </conditionalFormatting>
  <conditionalFormatting sqref="C9">
    <cfRule type="expression" dxfId="285" priority="288" stopIfTrue="1">
      <formula>AND(OR(AV9&gt;0,AW9&gt;0,BH9&gt;0),#REF!="")</formula>
    </cfRule>
  </conditionalFormatting>
  <conditionalFormatting sqref="C9">
    <cfRule type="expression" dxfId="284" priority="289" stopIfTrue="1">
      <formula>AND(OR(AU9&gt;0,#REF!&gt;0,#REF!&gt;0),#REF!="")</formula>
    </cfRule>
  </conditionalFormatting>
  <conditionalFormatting sqref="C9">
    <cfRule type="expression" dxfId="283" priority="290" stopIfTrue="1">
      <formula>AND(OR(AV9&gt;0,AW9&gt;0,#REF!&gt;0),#REF!="")</formula>
    </cfRule>
  </conditionalFormatting>
  <conditionalFormatting sqref="E23">
    <cfRule type="expression" dxfId="282" priority="281" stopIfTrue="1">
      <formula>AND(#REF!&gt;0,E23="")</formula>
    </cfRule>
  </conditionalFormatting>
  <conditionalFormatting sqref="E23">
    <cfRule type="expression" dxfId="281" priority="279" stopIfTrue="1">
      <formula>AND($AD23&gt;0,E23="")</formula>
    </cfRule>
    <cfRule type="expression" dxfId="280" priority="280" stopIfTrue="1">
      <formula>AND(NOT(I23=""),E23="")</formula>
    </cfRule>
  </conditionalFormatting>
  <conditionalFormatting sqref="E22">
    <cfRule type="expression" dxfId="279" priority="278" stopIfTrue="1">
      <formula>AND(#REF!&gt;0,E22="")</formula>
    </cfRule>
  </conditionalFormatting>
  <conditionalFormatting sqref="E22">
    <cfRule type="expression" dxfId="278" priority="276" stopIfTrue="1">
      <formula>AND($AD22&gt;0,E22="")</formula>
    </cfRule>
    <cfRule type="expression" dxfId="277" priority="277" stopIfTrue="1">
      <formula>AND(NOT(I22=""),E22="")</formula>
    </cfRule>
  </conditionalFormatting>
  <conditionalFormatting sqref="E21">
    <cfRule type="expression" dxfId="276" priority="275" stopIfTrue="1">
      <formula>AND(#REF!&gt;0,E21="")</formula>
    </cfRule>
  </conditionalFormatting>
  <conditionalFormatting sqref="E21">
    <cfRule type="expression" dxfId="275" priority="273" stopIfTrue="1">
      <formula>AND($AD21&gt;0,E21="")</formula>
    </cfRule>
    <cfRule type="expression" dxfId="274" priority="274" stopIfTrue="1">
      <formula>AND(NOT(I21=""),E21="")</formula>
    </cfRule>
  </conditionalFormatting>
  <conditionalFormatting sqref="E20">
    <cfRule type="expression" dxfId="273" priority="272" stopIfTrue="1">
      <formula>AND(#REF!&gt;0,E20="")</formula>
    </cfRule>
  </conditionalFormatting>
  <conditionalFormatting sqref="E20">
    <cfRule type="expression" dxfId="272" priority="270" stopIfTrue="1">
      <formula>AND($AD20&gt;0,E20="")</formula>
    </cfRule>
    <cfRule type="expression" dxfId="271" priority="271" stopIfTrue="1">
      <formula>AND(NOT(I20=""),E20="")</formula>
    </cfRule>
  </conditionalFormatting>
  <conditionalFormatting sqref="E19">
    <cfRule type="expression" dxfId="270" priority="269" stopIfTrue="1">
      <formula>AND(#REF!&gt;0,E19="")</formula>
    </cfRule>
  </conditionalFormatting>
  <conditionalFormatting sqref="E19">
    <cfRule type="expression" dxfId="269" priority="267" stopIfTrue="1">
      <formula>AND($AD19&gt;0,E19="")</formula>
    </cfRule>
    <cfRule type="expression" dxfId="268" priority="268" stopIfTrue="1">
      <formula>AND(NOT(I19=""),E19="")</formula>
    </cfRule>
  </conditionalFormatting>
  <conditionalFormatting sqref="E18">
    <cfRule type="expression" dxfId="267" priority="266" stopIfTrue="1">
      <formula>AND(#REF!&gt;0,E18="")</formula>
    </cfRule>
  </conditionalFormatting>
  <conditionalFormatting sqref="E18">
    <cfRule type="expression" dxfId="266" priority="264" stopIfTrue="1">
      <formula>AND($AD18&gt;0,E18="")</formula>
    </cfRule>
    <cfRule type="expression" dxfId="265" priority="265" stopIfTrue="1">
      <formula>AND(NOT(I18=""),E18="")</formula>
    </cfRule>
  </conditionalFormatting>
  <conditionalFormatting sqref="E17">
    <cfRule type="expression" dxfId="264" priority="263" stopIfTrue="1">
      <formula>AND(#REF!&gt;0,E17="")</formula>
    </cfRule>
  </conditionalFormatting>
  <conditionalFormatting sqref="E17">
    <cfRule type="expression" dxfId="263" priority="261" stopIfTrue="1">
      <formula>AND($AD17&gt;0,E17="")</formula>
    </cfRule>
    <cfRule type="expression" dxfId="262" priority="262" stopIfTrue="1">
      <formula>AND(NOT(I17=""),E17="")</formula>
    </cfRule>
  </conditionalFormatting>
  <conditionalFormatting sqref="E16">
    <cfRule type="expression" dxfId="261" priority="260" stopIfTrue="1">
      <formula>AND(#REF!&gt;0,E16="")</formula>
    </cfRule>
  </conditionalFormatting>
  <conditionalFormatting sqref="E16">
    <cfRule type="expression" dxfId="260" priority="258" stopIfTrue="1">
      <formula>AND($AD16&gt;0,E16="")</formula>
    </cfRule>
    <cfRule type="expression" dxfId="259" priority="259" stopIfTrue="1">
      <formula>AND(NOT(I16=""),E16="")</formula>
    </cfRule>
  </conditionalFormatting>
  <conditionalFormatting sqref="E15">
    <cfRule type="expression" dxfId="258" priority="257" stopIfTrue="1">
      <formula>AND(#REF!&gt;0,E15="")</formula>
    </cfRule>
  </conditionalFormatting>
  <conditionalFormatting sqref="E15">
    <cfRule type="expression" dxfId="257" priority="255" stopIfTrue="1">
      <formula>AND($AD15&gt;0,E15="")</formula>
    </cfRule>
    <cfRule type="expression" dxfId="256" priority="256" stopIfTrue="1">
      <formula>AND(NOT(I15=""),E15="")</formula>
    </cfRule>
  </conditionalFormatting>
  <conditionalFormatting sqref="E14">
    <cfRule type="expression" dxfId="255" priority="254" stopIfTrue="1">
      <formula>AND(#REF!&gt;0,E14="")</formula>
    </cfRule>
  </conditionalFormatting>
  <conditionalFormatting sqref="E14">
    <cfRule type="expression" dxfId="254" priority="252" stopIfTrue="1">
      <formula>AND($AD14&gt;0,E14="")</formula>
    </cfRule>
    <cfRule type="expression" dxfId="253" priority="253" stopIfTrue="1">
      <formula>AND(NOT(I14=""),E14="")</formula>
    </cfRule>
  </conditionalFormatting>
  <conditionalFormatting sqref="E13">
    <cfRule type="expression" dxfId="252" priority="251" stopIfTrue="1">
      <formula>AND(#REF!&gt;0,E13="")</formula>
    </cfRule>
  </conditionalFormatting>
  <conditionalFormatting sqref="E13">
    <cfRule type="expression" dxfId="251" priority="249" stopIfTrue="1">
      <formula>AND($AD13&gt;0,E13="")</formula>
    </cfRule>
    <cfRule type="expression" dxfId="250" priority="250" stopIfTrue="1">
      <formula>AND(NOT(I13=""),E13="")</formula>
    </cfRule>
  </conditionalFormatting>
  <conditionalFormatting sqref="E12">
    <cfRule type="expression" dxfId="249" priority="248" stopIfTrue="1">
      <formula>AND(#REF!&gt;0,E12="")</formula>
    </cfRule>
  </conditionalFormatting>
  <conditionalFormatting sqref="E12">
    <cfRule type="expression" dxfId="248" priority="246" stopIfTrue="1">
      <formula>AND($AD12&gt;0,E12="")</formula>
    </cfRule>
    <cfRule type="expression" dxfId="247" priority="247" stopIfTrue="1">
      <formula>AND(NOT(I12=""),E12="")</formula>
    </cfRule>
  </conditionalFormatting>
  <conditionalFormatting sqref="J22">
    <cfRule type="expression" dxfId="246" priority="222" stopIfTrue="1">
      <formula>AND(#REF!&gt;0,J22="")</formula>
    </cfRule>
  </conditionalFormatting>
  <conditionalFormatting sqref="E11">
    <cfRule type="expression" dxfId="245" priority="245" stopIfTrue="1">
      <formula>AND(#REF!&gt;0,E11="")</formula>
    </cfRule>
  </conditionalFormatting>
  <conditionalFormatting sqref="E11">
    <cfRule type="expression" dxfId="244" priority="243" stopIfTrue="1">
      <formula>AND($AD11&gt;0,E11="")</formula>
    </cfRule>
    <cfRule type="expression" dxfId="243" priority="244" stopIfTrue="1">
      <formula>AND(NOT(I11=""),E11="")</formula>
    </cfRule>
  </conditionalFormatting>
  <conditionalFormatting sqref="E10">
    <cfRule type="expression" dxfId="242" priority="242" stopIfTrue="1">
      <formula>AND(#REF!&gt;0,E10="")</formula>
    </cfRule>
  </conditionalFormatting>
  <conditionalFormatting sqref="E10">
    <cfRule type="expression" dxfId="241" priority="240" stopIfTrue="1">
      <formula>AND($AD10&gt;0,E10="")</formula>
    </cfRule>
    <cfRule type="expression" dxfId="240" priority="241" stopIfTrue="1">
      <formula>AND(NOT(I10=""),E10="")</formula>
    </cfRule>
  </conditionalFormatting>
  <conditionalFormatting sqref="E9">
    <cfRule type="expression" dxfId="239" priority="239" stopIfTrue="1">
      <formula>AND(#REF!&gt;0,E9="")</formula>
    </cfRule>
  </conditionalFormatting>
  <conditionalFormatting sqref="E9">
    <cfRule type="expression" dxfId="238" priority="237" stopIfTrue="1">
      <formula>AND($AD9&gt;0,E9="")</formula>
    </cfRule>
    <cfRule type="expression" dxfId="237" priority="238" stopIfTrue="1">
      <formula>AND(NOT(I9=""),E9="")</formula>
    </cfRule>
  </conditionalFormatting>
  <conditionalFormatting sqref="J23">
    <cfRule type="expression" dxfId="236" priority="236" stopIfTrue="1">
      <formula>AND(#REF!&gt;0,J23="")</formula>
    </cfRule>
  </conditionalFormatting>
  <conditionalFormatting sqref="J9">
    <cfRule type="expression" dxfId="235" priority="235" stopIfTrue="1">
      <formula>AND(#REF!&gt;0,J9="")</formula>
    </cfRule>
  </conditionalFormatting>
  <conditionalFormatting sqref="J10">
    <cfRule type="expression" dxfId="234" priority="234" stopIfTrue="1">
      <formula>AND(#REF!&gt;0,J10="")</formula>
    </cfRule>
  </conditionalFormatting>
  <conditionalFormatting sqref="J11">
    <cfRule type="expression" dxfId="233" priority="233" stopIfTrue="1">
      <formula>AND(#REF!&gt;0,J11="")</formula>
    </cfRule>
  </conditionalFormatting>
  <conditionalFormatting sqref="J12">
    <cfRule type="expression" dxfId="232" priority="232" stopIfTrue="1">
      <formula>AND(#REF!&gt;0,J12="")</formula>
    </cfRule>
  </conditionalFormatting>
  <conditionalFormatting sqref="J13">
    <cfRule type="expression" dxfId="231" priority="231" stopIfTrue="1">
      <formula>AND(#REF!&gt;0,J13="")</formula>
    </cfRule>
  </conditionalFormatting>
  <conditionalFormatting sqref="J14">
    <cfRule type="expression" dxfId="230" priority="230" stopIfTrue="1">
      <formula>AND(#REF!&gt;0,J14="")</formula>
    </cfRule>
  </conditionalFormatting>
  <conditionalFormatting sqref="J15">
    <cfRule type="expression" dxfId="229" priority="229" stopIfTrue="1">
      <formula>AND(#REF!&gt;0,J15="")</formula>
    </cfRule>
  </conditionalFormatting>
  <conditionalFormatting sqref="J16">
    <cfRule type="expression" dxfId="228" priority="228" stopIfTrue="1">
      <formula>AND(#REF!&gt;0,J16="")</formula>
    </cfRule>
  </conditionalFormatting>
  <conditionalFormatting sqref="J17">
    <cfRule type="expression" dxfId="227" priority="227" stopIfTrue="1">
      <formula>AND(#REF!&gt;0,J17="")</formula>
    </cfRule>
  </conditionalFormatting>
  <conditionalFormatting sqref="J18">
    <cfRule type="expression" dxfId="226" priority="226" stopIfTrue="1">
      <formula>AND(#REF!&gt;0,J18="")</formula>
    </cfRule>
  </conditionalFormatting>
  <conditionalFormatting sqref="J19">
    <cfRule type="expression" dxfId="225" priority="225" stopIfTrue="1">
      <formula>AND(#REF!&gt;0,J19="")</formula>
    </cfRule>
  </conditionalFormatting>
  <conditionalFormatting sqref="J20">
    <cfRule type="expression" dxfId="224" priority="224" stopIfTrue="1">
      <formula>AND(#REF!&gt;0,J20="")</formula>
    </cfRule>
  </conditionalFormatting>
  <conditionalFormatting sqref="J21">
    <cfRule type="expression" dxfId="223" priority="223" stopIfTrue="1">
      <formula>AND(#REF!&gt;0,J21="")</formula>
    </cfRule>
  </conditionalFormatting>
  <conditionalFormatting sqref="G52:G53">
    <cfRule type="expression" dxfId="222" priority="2392" stopIfTrue="1">
      <formula>AND($AC32&gt;0,G52="")</formula>
    </cfRule>
  </conditionalFormatting>
  <conditionalFormatting sqref="C52:C53">
    <cfRule type="expression" dxfId="221" priority="2397" stopIfTrue="1">
      <formula>AND(OR(AU32&gt;0,BF32&gt;0,BG32&gt;0),#REF!="")</formula>
    </cfRule>
  </conditionalFormatting>
  <conditionalFormatting sqref="C52:C53">
    <cfRule type="expression" dxfId="220" priority="2399" stopIfTrue="1">
      <formula>AND(OR(AV32&gt;0,AW32&gt;0,BH32&gt;0),#REF!="")</formula>
    </cfRule>
  </conditionalFormatting>
  <conditionalFormatting sqref="C52:C53">
    <cfRule type="expression" dxfId="219" priority="2401" stopIfTrue="1">
      <formula>AND(OR(AU32&gt;0,#REF!&gt;0,#REF!&gt;0),#REF!="")</formula>
    </cfRule>
  </conditionalFormatting>
  <conditionalFormatting sqref="C52:C53">
    <cfRule type="expression" dxfId="218" priority="2403" stopIfTrue="1">
      <formula>AND(OR(AV32&gt;0,AW32&gt;0,#REF!&gt;0),#REF!="")</formula>
    </cfRule>
  </conditionalFormatting>
  <conditionalFormatting sqref="J32">
    <cfRule type="expression" dxfId="217" priority="210" stopIfTrue="1">
      <formula>AND(#REF!&gt;0,J32="")</formula>
    </cfRule>
  </conditionalFormatting>
  <conditionalFormatting sqref="E32">
    <cfRule type="expression" dxfId="216" priority="208" stopIfTrue="1">
      <formula>AND(#REF!&gt;0,E32="")</formula>
    </cfRule>
  </conditionalFormatting>
  <conditionalFormatting sqref="C32:C33">
    <cfRule type="expression" dxfId="215" priority="211" stopIfTrue="1">
      <formula>AND($AD30&gt;0,C32="")</formula>
    </cfRule>
    <cfRule type="expression" dxfId="214" priority="212" stopIfTrue="1">
      <formula>AND(NOT(I32=""),C32="")</formula>
    </cfRule>
  </conditionalFormatting>
  <conditionalFormatting sqref="C32:C33">
    <cfRule type="expression" dxfId="213" priority="213" stopIfTrue="1">
      <formula>AND($AC30&gt;0,C32="")</formula>
    </cfRule>
    <cfRule type="expression" dxfId="212" priority="214" stopIfTrue="1">
      <formula>AND(NOT(F32=""),C32="")</formula>
    </cfRule>
  </conditionalFormatting>
  <conditionalFormatting sqref="G32:G33">
    <cfRule type="expression" dxfId="211" priority="215" stopIfTrue="1">
      <formula>AND($AC30&gt;0,G32="")</formula>
    </cfRule>
  </conditionalFormatting>
  <conditionalFormatting sqref="C32:C33">
    <cfRule type="expression" dxfId="210" priority="216" stopIfTrue="1">
      <formula>AND(OR(AU30&gt;0,BF30&gt;0,BG30&gt;0),#REF!="")</formula>
    </cfRule>
  </conditionalFormatting>
  <conditionalFormatting sqref="C32:C33">
    <cfRule type="expression" dxfId="209" priority="217" stopIfTrue="1">
      <formula>AND(OR(AV30&gt;0,AW30&gt;0,BH30&gt;0),#REF!="")</formula>
    </cfRule>
  </conditionalFormatting>
  <conditionalFormatting sqref="C32:C33">
    <cfRule type="expression" dxfId="208" priority="218" stopIfTrue="1">
      <formula>AND(OR(AU30&gt;0,#REF!&gt;0,#REF!&gt;0),#REF!="")</formula>
    </cfRule>
  </conditionalFormatting>
  <conditionalFormatting sqref="C32:C33">
    <cfRule type="expression" dxfId="207" priority="219" stopIfTrue="1">
      <formula>AND(OR(AV30&gt;0,AW30&gt;0,#REF!&gt;0),#REF!="")</formula>
    </cfRule>
  </conditionalFormatting>
  <conditionalFormatting sqref="B32:B33 E32:E33">
    <cfRule type="expression" dxfId="206" priority="220" stopIfTrue="1">
      <formula>AND($AD30&gt;0,B32="")</formula>
    </cfRule>
    <cfRule type="expression" dxfId="205" priority="221" stopIfTrue="1">
      <formula>AND(NOT(F32=""),B32="")</formula>
    </cfRule>
  </conditionalFormatting>
  <conditionalFormatting sqref="G51">
    <cfRule type="expression" dxfId="204" priority="2431" stopIfTrue="1">
      <formula>AND($AC32&gt;0,G51="")</formula>
    </cfRule>
  </conditionalFormatting>
  <conditionalFormatting sqref="C51">
    <cfRule type="expression" dxfId="203" priority="2433" stopIfTrue="1">
      <formula>AND(OR(AU32&gt;0,BF32&gt;0,BG32&gt;0),#REF!="")</formula>
    </cfRule>
  </conditionalFormatting>
  <conditionalFormatting sqref="C51">
    <cfRule type="expression" dxfId="202" priority="2435" stopIfTrue="1">
      <formula>AND(OR(AV32&gt;0,AW32&gt;0,BH32&gt;0),#REF!="")</formula>
    </cfRule>
  </conditionalFormatting>
  <conditionalFormatting sqref="C51">
    <cfRule type="expression" dxfId="201" priority="2437" stopIfTrue="1">
      <formula>AND(OR(AU32&gt;0,#REF!&gt;0,#REF!&gt;0),#REF!="")</formula>
    </cfRule>
  </conditionalFormatting>
  <conditionalFormatting sqref="C51">
    <cfRule type="expression" dxfId="200" priority="2439" stopIfTrue="1">
      <formula>AND(OR(AV32&gt;0,AW32&gt;0,#REF!&gt;0),#REF!="")</formula>
    </cfRule>
  </conditionalFormatting>
  <conditionalFormatting sqref="J35 C35:C36">
    <cfRule type="expression" dxfId="199" priority="182" stopIfTrue="1">
      <formula>AND(#REF!&gt;0,C35="")</formula>
    </cfRule>
  </conditionalFormatting>
  <conditionalFormatting sqref="G34:G36">
    <cfRule type="expression" dxfId="198" priority="181" stopIfTrue="1">
      <formula>AND(#REF!&gt;0,G34="")</formula>
    </cfRule>
  </conditionalFormatting>
  <conditionalFormatting sqref="E35">
    <cfRule type="expression" dxfId="197" priority="180" stopIfTrue="1">
      <formula>AND(#REF!&gt;0,E35="")</formula>
    </cfRule>
  </conditionalFormatting>
  <conditionalFormatting sqref="B34:B36">
    <cfRule type="expression" dxfId="196" priority="179" stopIfTrue="1">
      <formula>AND(#REF!&gt;0,B34="")</formula>
    </cfRule>
  </conditionalFormatting>
  <conditionalFormatting sqref="E36">
    <cfRule type="expression" dxfId="195" priority="178" stopIfTrue="1">
      <formula>AND(#REF!&gt;0,E36="")</formula>
    </cfRule>
  </conditionalFormatting>
  <conditionalFormatting sqref="J36">
    <cfRule type="expression" dxfId="194" priority="177" stopIfTrue="1">
      <formula>AND(#REF!&gt;0,J36="")</formula>
    </cfRule>
  </conditionalFormatting>
  <conditionalFormatting sqref="G35:G36">
    <cfRule type="expression" dxfId="193" priority="183" stopIfTrue="1">
      <formula>AND($AC29&gt;0,G35="")</formula>
    </cfRule>
  </conditionalFormatting>
  <conditionalFormatting sqref="C35:C36">
    <cfRule type="expression" dxfId="192" priority="184" stopIfTrue="1">
      <formula>AND(OR(AU29&gt;0,BF29&gt;0,BG29&gt;0),#REF!="")</formula>
    </cfRule>
  </conditionalFormatting>
  <conditionalFormatting sqref="C35:C36">
    <cfRule type="expression" dxfId="191" priority="185" stopIfTrue="1">
      <formula>AND(OR(AV29&gt;0,AW29&gt;0,BH29&gt;0),#REF!="")</formula>
    </cfRule>
  </conditionalFormatting>
  <conditionalFormatting sqref="C35:C36">
    <cfRule type="expression" dxfId="190" priority="186" stopIfTrue="1">
      <formula>AND(OR(AU29&gt;0,#REF!&gt;0,#REF!&gt;0),#REF!="")</formula>
    </cfRule>
  </conditionalFormatting>
  <conditionalFormatting sqref="C35:C36">
    <cfRule type="expression" dxfId="189" priority="187" stopIfTrue="1">
      <formula>AND(OR(AV29&gt;0,AW29&gt;0,#REF!&gt;0),#REF!="")</formula>
    </cfRule>
  </conditionalFormatting>
  <conditionalFormatting sqref="G34">
    <cfRule type="expression" dxfId="188" priority="192" stopIfTrue="1">
      <formula>AND($AC29&gt;0,G34="")</formula>
    </cfRule>
  </conditionalFormatting>
  <conditionalFormatting sqref="B34">
    <cfRule type="expression" dxfId="187" priority="197" stopIfTrue="1">
      <formula>AND($AD29&gt;0,B34="")</formula>
    </cfRule>
    <cfRule type="expression" dxfId="186" priority="198" stopIfTrue="1">
      <formula>AND(NOT(F34=""),B34="")</formula>
    </cfRule>
  </conditionalFormatting>
  <conditionalFormatting sqref="C35:C36">
    <cfRule type="expression" dxfId="185" priority="199" stopIfTrue="1">
      <formula>AND($AD29&gt;0,C35="")</formula>
    </cfRule>
    <cfRule type="expression" dxfId="184" priority="200" stopIfTrue="1">
      <formula>AND(NOT(I35=""),C35="")</formula>
    </cfRule>
  </conditionalFormatting>
  <conditionalFormatting sqref="C35:C36">
    <cfRule type="expression" dxfId="183" priority="201" stopIfTrue="1">
      <formula>AND($AC29&gt;0,C35="")</formula>
    </cfRule>
    <cfRule type="expression" dxfId="182" priority="202" stopIfTrue="1">
      <formula>AND(NOT(F35=""),C35="")</formula>
    </cfRule>
  </conditionalFormatting>
  <conditionalFormatting sqref="B35:B36 E35:E36">
    <cfRule type="expression" dxfId="181" priority="203" stopIfTrue="1">
      <formula>AND($AD29&gt;0,B35="")</formula>
    </cfRule>
    <cfRule type="expression" dxfId="180" priority="204" stopIfTrue="1">
      <formula>AND(NOT(F35=""),B35="")</formula>
    </cfRule>
  </conditionalFormatting>
  <conditionalFormatting sqref="J51">
    <cfRule type="expression" dxfId="179" priority="176" stopIfTrue="1">
      <formula>AND(#REF!&gt;0,J51="")</formula>
    </cfRule>
  </conditionalFormatting>
  <conditionalFormatting sqref="J34">
    <cfRule type="expression" dxfId="178" priority="175" stopIfTrue="1">
      <formula>AND(#REF!&gt;0,J34="")</formula>
    </cfRule>
  </conditionalFormatting>
  <conditionalFormatting sqref="E51">
    <cfRule type="expression" dxfId="177" priority="172" stopIfTrue="1">
      <formula>AND(#REF!&gt;0,E51="")</formula>
    </cfRule>
  </conditionalFormatting>
  <conditionalFormatting sqref="E34">
    <cfRule type="expression" dxfId="176" priority="169" stopIfTrue="1">
      <formula>AND(#REF!&gt;0,E34="")</formula>
    </cfRule>
  </conditionalFormatting>
  <conditionalFormatting sqref="E34">
    <cfRule type="expression" dxfId="175" priority="170" stopIfTrue="1">
      <formula>AND($AD28&gt;0,E34="")</formula>
    </cfRule>
    <cfRule type="expression" dxfId="174" priority="171" stopIfTrue="1">
      <formula>AND(NOT(I34=""),E34="")</formula>
    </cfRule>
  </conditionalFormatting>
  <conditionalFormatting sqref="B51">
    <cfRule type="expression" dxfId="173" priority="166" stopIfTrue="1">
      <formula>AND(#REF!&gt;0,B51="")</formula>
    </cfRule>
  </conditionalFormatting>
  <conditionalFormatting sqref="B34">
    <cfRule type="expression" dxfId="172" priority="164" stopIfTrue="1">
      <formula>AND($AD28&gt;0,B34="")</formula>
    </cfRule>
    <cfRule type="expression" dxfId="171" priority="165" stopIfTrue="1">
      <formula>AND(NOT(F34=""),B34="")</formula>
    </cfRule>
  </conditionalFormatting>
  <conditionalFormatting sqref="C34">
    <cfRule type="expression" dxfId="170" priority="163" stopIfTrue="1">
      <formula>AND(#REF!&gt;0,C34="")</formula>
    </cfRule>
  </conditionalFormatting>
  <conditionalFormatting sqref="C34">
    <cfRule type="expression" dxfId="169" priority="155" stopIfTrue="1">
      <formula>AND($AD32&gt;0,C34="")</formula>
    </cfRule>
    <cfRule type="expression" dxfId="168" priority="156" stopIfTrue="1">
      <formula>AND(NOT(I34=""),C34="")</formula>
    </cfRule>
  </conditionalFormatting>
  <conditionalFormatting sqref="C34">
    <cfRule type="expression" dxfId="167" priority="157" stopIfTrue="1">
      <formula>AND($AC32&gt;0,C34="")</formula>
    </cfRule>
    <cfRule type="expression" dxfId="166" priority="158" stopIfTrue="1">
      <formula>AND(NOT(F34=""),C34="")</formula>
    </cfRule>
  </conditionalFormatting>
  <conditionalFormatting sqref="C34">
    <cfRule type="expression" dxfId="165" priority="159" stopIfTrue="1">
      <formula>AND(OR(AU32&gt;0,BF32&gt;0,BG32&gt;0),#REF!="")</formula>
    </cfRule>
  </conditionalFormatting>
  <conditionalFormatting sqref="C34">
    <cfRule type="expression" dxfId="164" priority="160" stopIfTrue="1">
      <formula>AND(OR(AV32&gt;0,AW32&gt;0,BH32&gt;0),#REF!="")</formula>
    </cfRule>
  </conditionalFormatting>
  <conditionalFormatting sqref="C34">
    <cfRule type="expression" dxfId="163" priority="161" stopIfTrue="1">
      <formula>AND(OR(AU32&gt;0,#REF!&gt;0,#REF!&gt;0),#REF!="")</formula>
    </cfRule>
  </conditionalFormatting>
  <conditionalFormatting sqref="C34">
    <cfRule type="expression" dxfId="162" priority="162" stopIfTrue="1">
      <formula>AND(OR(AV32&gt;0,AW32&gt;0,#REF!&gt;0),#REF!="")</formula>
    </cfRule>
  </conditionalFormatting>
  <conditionalFormatting sqref="C51">
    <cfRule type="expression" dxfId="161" priority="151" stopIfTrue="1">
      <formula>AND(OR(AU35&gt;0,BF35&gt;0,BG35&gt;0),#REF!="")</formula>
    </cfRule>
  </conditionalFormatting>
  <conditionalFormatting sqref="C51">
    <cfRule type="expression" dxfId="160" priority="152" stopIfTrue="1">
      <formula>AND(OR(AV35&gt;0,AW35&gt;0,BH35&gt;0),#REF!="")</formula>
    </cfRule>
  </conditionalFormatting>
  <conditionalFormatting sqref="C51">
    <cfRule type="expression" dxfId="159" priority="153" stopIfTrue="1">
      <formula>AND(OR(AU35&gt;0,#REF!&gt;0,#REF!&gt;0),#REF!="")</formula>
    </cfRule>
  </conditionalFormatting>
  <conditionalFormatting sqref="C51">
    <cfRule type="expression" dxfId="158" priority="154" stopIfTrue="1">
      <formula>AND(OR(AV35&gt;0,AW35&gt;0,#REF!&gt;0),#REF!="")</formula>
    </cfRule>
  </conditionalFormatting>
  <conditionalFormatting sqref="J49">
    <cfRule type="expression" dxfId="157" priority="128" stopIfTrue="1">
      <formula>AND(#REF!&gt;0,J49="")</formula>
    </cfRule>
  </conditionalFormatting>
  <conditionalFormatting sqref="E49">
    <cfRule type="expression" dxfId="156" priority="126" stopIfTrue="1">
      <formula>AND(#REF!&gt;0,E49="")</formula>
    </cfRule>
  </conditionalFormatting>
  <conditionalFormatting sqref="B49:B50">
    <cfRule type="expression" dxfId="155" priority="125" stopIfTrue="1">
      <formula>AND(#REF!&gt;0,B49="")</formula>
    </cfRule>
  </conditionalFormatting>
  <conditionalFormatting sqref="E50">
    <cfRule type="expression" dxfId="154" priority="124" stopIfTrue="1">
      <formula>AND(#REF!&gt;0,E50="")</formula>
    </cfRule>
  </conditionalFormatting>
  <conditionalFormatting sqref="J50">
    <cfRule type="expression" dxfId="153" priority="123" stopIfTrue="1">
      <formula>AND(#REF!&gt;0,J50="")</formula>
    </cfRule>
  </conditionalFormatting>
  <conditionalFormatting sqref="G49:G50">
    <cfRule type="expression" dxfId="152" priority="129" stopIfTrue="1">
      <formula>AND($AC29&gt;0,G49="")</formula>
    </cfRule>
  </conditionalFormatting>
  <conditionalFormatting sqref="C49:C50">
    <cfRule type="expression" dxfId="151" priority="130" stopIfTrue="1">
      <formula>AND(OR(AU29&gt;0,BF29&gt;0,BG29&gt;0),#REF!="")</formula>
    </cfRule>
  </conditionalFormatting>
  <conditionalFormatting sqref="C49:C50">
    <cfRule type="expression" dxfId="150" priority="131" stopIfTrue="1">
      <formula>AND(OR(AV29&gt;0,AW29&gt;0,BH29&gt;0),#REF!="")</formula>
    </cfRule>
  </conditionalFormatting>
  <conditionalFormatting sqref="C49:C50">
    <cfRule type="expression" dxfId="149" priority="132" stopIfTrue="1">
      <formula>AND(OR(AU29&gt;0,#REF!&gt;0,#REF!&gt;0),#REF!="")</formula>
    </cfRule>
  </conditionalFormatting>
  <conditionalFormatting sqref="C49:C50">
    <cfRule type="expression" dxfId="148" priority="133" stopIfTrue="1">
      <formula>AND(OR(AV29&gt;0,AW29&gt;0,#REF!&gt;0),#REF!="")</formula>
    </cfRule>
  </conditionalFormatting>
  <conditionalFormatting sqref="G43">
    <cfRule type="expression" dxfId="147" priority="138" stopIfTrue="1">
      <formula>AND($AC29&gt;0,G43="")</formula>
    </cfRule>
  </conditionalFormatting>
  <conditionalFormatting sqref="C43">
    <cfRule type="expression" dxfId="146" priority="139" stopIfTrue="1">
      <formula>AND(OR(AU29&gt;0,BF29&gt;0,BG29&gt;0),#REF!="")</formula>
    </cfRule>
  </conditionalFormatting>
  <conditionalFormatting sqref="C43">
    <cfRule type="expression" dxfId="145" priority="140" stopIfTrue="1">
      <formula>AND(OR(AV29&gt;0,AW29&gt;0,BH29&gt;0),#REF!="")</formula>
    </cfRule>
  </conditionalFormatting>
  <conditionalFormatting sqref="C43">
    <cfRule type="expression" dxfId="144" priority="141" stopIfTrue="1">
      <formula>AND(OR(AU29&gt;0,#REF!&gt;0,#REF!&gt;0),#REF!="")</formula>
    </cfRule>
  </conditionalFormatting>
  <conditionalFormatting sqref="C43">
    <cfRule type="expression" dxfId="143" priority="142" stopIfTrue="1">
      <formula>AND(OR(AV29&gt;0,AW29&gt;0,#REF!&gt;0),#REF!="")</formula>
    </cfRule>
  </conditionalFormatting>
  <conditionalFormatting sqref="J43">
    <cfRule type="expression" dxfId="142" priority="122" stopIfTrue="1">
      <formula>AND(#REF!&gt;0,J43="")</formula>
    </cfRule>
  </conditionalFormatting>
  <conditionalFormatting sqref="E43">
    <cfRule type="expression" dxfId="141" priority="119" stopIfTrue="1">
      <formula>AND(#REF!&gt;0,E43="")</formula>
    </cfRule>
  </conditionalFormatting>
  <conditionalFormatting sqref="B43">
    <cfRule type="expression" dxfId="140" priority="116" stopIfTrue="1">
      <formula>AND(#REF!&gt;0,B43="")</formula>
    </cfRule>
  </conditionalFormatting>
  <conditionalFormatting sqref="C43">
    <cfRule type="expression" dxfId="139" priority="112" stopIfTrue="1">
      <formula>AND(OR(AU32&gt;0,BF32&gt;0,BG32&gt;0),#REF!="")</formula>
    </cfRule>
  </conditionalFormatting>
  <conditionalFormatting sqref="C43">
    <cfRule type="expression" dxfId="138" priority="113" stopIfTrue="1">
      <formula>AND(OR(AV32&gt;0,AW32&gt;0,BH32&gt;0),#REF!="")</formula>
    </cfRule>
  </conditionalFormatting>
  <conditionalFormatting sqref="C43">
    <cfRule type="expression" dxfId="137" priority="114" stopIfTrue="1">
      <formula>AND(OR(AU32&gt;0,#REF!&gt;0,#REF!&gt;0),#REF!="")</formula>
    </cfRule>
  </conditionalFormatting>
  <conditionalFormatting sqref="C43">
    <cfRule type="expression" dxfId="136" priority="115" stopIfTrue="1">
      <formula>AND(OR(AV32&gt;0,AW32&gt;0,#REF!&gt;0),#REF!="")</formula>
    </cfRule>
  </conditionalFormatting>
  <conditionalFormatting sqref="C43">
    <cfRule type="expression" dxfId="135" priority="2458" stopIfTrue="1">
      <formula>AND($AD29&gt;0,C43="")</formula>
    </cfRule>
    <cfRule type="expression" dxfId="134" priority="2459" stopIfTrue="1">
      <formula>AND(NOT(I43=""),C43="")</formula>
    </cfRule>
  </conditionalFormatting>
  <conditionalFormatting sqref="C43">
    <cfRule type="expression" dxfId="133" priority="2460" stopIfTrue="1">
      <formula>AND($AC29&gt;0,C43="")</formula>
    </cfRule>
    <cfRule type="expression" dxfId="132" priority="2461" stopIfTrue="1">
      <formula>AND(NOT(F43=""),C43="")</formula>
    </cfRule>
  </conditionalFormatting>
  <conditionalFormatting sqref="E43 B43">
    <cfRule type="expression" dxfId="131" priority="2478" stopIfTrue="1">
      <formula>AND($AD28&gt;0,B43="")</formula>
    </cfRule>
    <cfRule type="expression" dxfId="130" priority="2479" stopIfTrue="1">
      <formula>AND(NOT(F43=""),B43="")</formula>
    </cfRule>
  </conditionalFormatting>
  <conditionalFormatting sqref="C43">
    <cfRule type="expression" dxfId="129" priority="2484" stopIfTrue="1">
      <formula>AND($AD32&gt;0,C43="")</formula>
    </cfRule>
    <cfRule type="expression" dxfId="128" priority="2485" stopIfTrue="1">
      <formula>AND(NOT(I43=""),C43="")</formula>
    </cfRule>
  </conditionalFormatting>
  <conditionalFormatting sqref="C43">
    <cfRule type="expression" dxfId="127" priority="2486" stopIfTrue="1">
      <formula>AND($AC32&gt;0,C43="")</formula>
    </cfRule>
    <cfRule type="expression" dxfId="126" priority="2487" stopIfTrue="1">
      <formula>AND(NOT(F43=""),C43="")</formula>
    </cfRule>
  </conditionalFormatting>
  <conditionalFormatting sqref="J41 C40:C42">
    <cfRule type="expression" dxfId="125" priority="83" stopIfTrue="1">
      <formula>AND(#REF!&gt;0,C40="")</formula>
    </cfRule>
  </conditionalFormatting>
  <conditionalFormatting sqref="G40:G42">
    <cfRule type="expression" dxfId="124" priority="82" stopIfTrue="1">
      <formula>AND(#REF!&gt;0,G40="")</formula>
    </cfRule>
  </conditionalFormatting>
  <conditionalFormatting sqref="E41">
    <cfRule type="expression" dxfId="123" priority="81" stopIfTrue="1">
      <formula>AND(#REF!&gt;0,E41="")</formula>
    </cfRule>
  </conditionalFormatting>
  <conditionalFormatting sqref="B41:B42">
    <cfRule type="expression" dxfId="122" priority="80" stopIfTrue="1">
      <formula>AND(#REF!&gt;0,B41="")</formula>
    </cfRule>
  </conditionalFormatting>
  <conditionalFormatting sqref="E42">
    <cfRule type="expression" dxfId="121" priority="79" stopIfTrue="1">
      <formula>AND(#REF!&gt;0,E42="")</formula>
    </cfRule>
  </conditionalFormatting>
  <conditionalFormatting sqref="J42">
    <cfRule type="expression" dxfId="120" priority="78" stopIfTrue="1">
      <formula>AND(#REF!&gt;0,J42="")</formula>
    </cfRule>
  </conditionalFormatting>
  <conditionalFormatting sqref="G41:G42">
    <cfRule type="expression" dxfId="119" priority="84" stopIfTrue="1">
      <formula>AND($AC26&gt;0,G41="")</formula>
    </cfRule>
  </conditionalFormatting>
  <conditionalFormatting sqref="C41:C42">
    <cfRule type="expression" dxfId="118" priority="85" stopIfTrue="1">
      <formula>AND(OR(AU26&gt;0,BF26&gt;0,BG26&gt;0),#REF!="")</formula>
    </cfRule>
  </conditionalFormatting>
  <conditionalFormatting sqref="C41:C42">
    <cfRule type="expression" dxfId="117" priority="86" stopIfTrue="1">
      <formula>AND(OR(AV26&gt;0,AW26&gt;0,BH26&gt;0),#REF!="")</formula>
    </cfRule>
  </conditionalFormatting>
  <conditionalFormatting sqref="C41:C42">
    <cfRule type="expression" dxfId="116" priority="87" stopIfTrue="1">
      <formula>AND(OR(AU26&gt;0,#REF!&gt;0,#REF!&gt;0),#REF!="")</formula>
    </cfRule>
  </conditionalFormatting>
  <conditionalFormatting sqref="C41:C42">
    <cfRule type="expression" dxfId="115" priority="88" stopIfTrue="1">
      <formula>AND(OR(AV26&gt;0,AW26&gt;0,#REF!&gt;0),#REF!="")</formula>
    </cfRule>
  </conditionalFormatting>
  <conditionalFormatting sqref="G40">
    <cfRule type="expression" dxfId="114" priority="89" stopIfTrue="1">
      <formula>AND($AC26&gt;0,G40="")</formula>
    </cfRule>
  </conditionalFormatting>
  <conditionalFormatting sqref="C40">
    <cfRule type="expression" dxfId="113" priority="90" stopIfTrue="1">
      <formula>AND(OR(AU26&gt;0,BF26&gt;0,BG26&gt;0),#REF!="")</formula>
    </cfRule>
  </conditionalFormatting>
  <conditionalFormatting sqref="C40">
    <cfRule type="expression" dxfId="112" priority="91" stopIfTrue="1">
      <formula>AND(OR(AV26&gt;0,AW26&gt;0,BH26&gt;0),#REF!="")</formula>
    </cfRule>
  </conditionalFormatting>
  <conditionalFormatting sqref="C40">
    <cfRule type="expression" dxfId="111" priority="92" stopIfTrue="1">
      <formula>AND(OR(AU26&gt;0,#REF!&gt;0,#REF!&gt;0),#REF!="")</formula>
    </cfRule>
  </conditionalFormatting>
  <conditionalFormatting sqref="C40">
    <cfRule type="expression" dxfId="110" priority="93" stopIfTrue="1">
      <formula>AND(OR(AV26&gt;0,AW26&gt;0,#REF!&gt;0),#REF!="")</formula>
    </cfRule>
  </conditionalFormatting>
  <conditionalFormatting sqref="J40">
    <cfRule type="expression" dxfId="109" priority="77" stopIfTrue="1">
      <formula>AND(#REF!&gt;0,J40="")</formula>
    </cfRule>
  </conditionalFormatting>
  <conditionalFormatting sqref="E40">
    <cfRule type="expression" dxfId="108" priority="76" stopIfTrue="1">
      <formula>AND(#REF!&gt;0,E40="")</formula>
    </cfRule>
  </conditionalFormatting>
  <conditionalFormatting sqref="B40">
    <cfRule type="expression" dxfId="107" priority="75" stopIfTrue="1">
      <formula>AND(#REF!&gt;0,B40="")</formula>
    </cfRule>
  </conditionalFormatting>
  <conditionalFormatting sqref="C40">
    <cfRule type="expression" dxfId="106" priority="71" stopIfTrue="1">
      <formula>AND(OR(AU29&gt;0,BF29&gt;0,BG29&gt;0),#REF!="")</formula>
    </cfRule>
  </conditionalFormatting>
  <conditionalFormatting sqref="C40">
    <cfRule type="expression" dxfId="105" priority="72" stopIfTrue="1">
      <formula>AND(OR(AV29&gt;0,AW29&gt;0,BH29&gt;0),#REF!="")</formula>
    </cfRule>
  </conditionalFormatting>
  <conditionalFormatting sqref="C40">
    <cfRule type="expression" dxfId="104" priority="73" stopIfTrue="1">
      <formula>AND(OR(AU29&gt;0,#REF!&gt;0,#REF!&gt;0),#REF!="")</formula>
    </cfRule>
  </conditionalFormatting>
  <conditionalFormatting sqref="C40">
    <cfRule type="expression" dxfId="103" priority="74" stopIfTrue="1">
      <formula>AND(OR(AV29&gt;0,AW29&gt;0,#REF!&gt;0),#REF!="")</formula>
    </cfRule>
  </conditionalFormatting>
  <conditionalFormatting sqref="J38 C37:C39">
    <cfRule type="expression" dxfId="102" priority="60" stopIfTrue="1">
      <formula>AND(#REF!&gt;0,C37="")</formula>
    </cfRule>
  </conditionalFormatting>
  <conditionalFormatting sqref="G37:G39">
    <cfRule type="expression" dxfId="101" priority="59" stopIfTrue="1">
      <formula>AND(#REF!&gt;0,G37="")</formula>
    </cfRule>
  </conditionalFormatting>
  <conditionalFormatting sqref="E38">
    <cfRule type="expression" dxfId="100" priority="58" stopIfTrue="1">
      <formula>AND(#REF!&gt;0,E38="")</formula>
    </cfRule>
  </conditionalFormatting>
  <conditionalFormatting sqref="B38:B39">
    <cfRule type="expression" dxfId="99" priority="57" stopIfTrue="1">
      <formula>AND(#REF!&gt;0,B38="")</formula>
    </cfRule>
  </conditionalFormatting>
  <conditionalFormatting sqref="E39">
    <cfRule type="expression" dxfId="98" priority="56" stopIfTrue="1">
      <formula>AND(#REF!&gt;0,E39="")</formula>
    </cfRule>
  </conditionalFormatting>
  <conditionalFormatting sqref="J39">
    <cfRule type="expression" dxfId="97" priority="55" stopIfTrue="1">
      <formula>AND(#REF!&gt;0,J39="")</formula>
    </cfRule>
  </conditionalFormatting>
  <conditionalFormatting sqref="G38:G39">
    <cfRule type="expression" dxfId="96" priority="61" stopIfTrue="1">
      <formula>AND($AC23&gt;0,G38="")</formula>
    </cfRule>
  </conditionalFormatting>
  <conditionalFormatting sqref="C38:C39">
    <cfRule type="expression" dxfId="95" priority="62" stopIfTrue="1">
      <formula>AND(OR(AU23&gt;0,BF23&gt;0,BG23&gt;0),#REF!="")</formula>
    </cfRule>
  </conditionalFormatting>
  <conditionalFormatting sqref="C38:C39">
    <cfRule type="expression" dxfId="94" priority="63" stopIfTrue="1">
      <formula>AND(OR(AV23&gt;0,AW23&gt;0,BH23&gt;0),#REF!="")</formula>
    </cfRule>
  </conditionalFormatting>
  <conditionalFormatting sqref="C38:C39">
    <cfRule type="expression" dxfId="93" priority="64" stopIfTrue="1">
      <formula>AND(OR(AU23&gt;0,#REF!&gt;0,#REF!&gt;0),#REF!="")</formula>
    </cfRule>
  </conditionalFormatting>
  <conditionalFormatting sqref="C38:C39">
    <cfRule type="expression" dxfId="92" priority="65" stopIfTrue="1">
      <formula>AND(OR(AV23&gt;0,AW23&gt;0,#REF!&gt;0),#REF!="")</formula>
    </cfRule>
  </conditionalFormatting>
  <conditionalFormatting sqref="G37">
    <cfRule type="expression" dxfId="91" priority="66" stopIfTrue="1">
      <formula>AND($AC23&gt;0,G37="")</formula>
    </cfRule>
  </conditionalFormatting>
  <conditionalFormatting sqref="C37">
    <cfRule type="expression" dxfId="90" priority="67" stopIfTrue="1">
      <formula>AND(OR(AU23&gt;0,BF23&gt;0,BG23&gt;0),#REF!="")</formula>
    </cfRule>
  </conditionalFormatting>
  <conditionalFormatting sqref="C37">
    <cfRule type="expression" dxfId="89" priority="68" stopIfTrue="1">
      <formula>AND(OR(AV23&gt;0,AW23&gt;0,BH23&gt;0),#REF!="")</formula>
    </cfRule>
  </conditionalFormatting>
  <conditionalFormatting sqref="C37">
    <cfRule type="expression" dxfId="88" priority="69" stopIfTrue="1">
      <formula>AND(OR(AU23&gt;0,#REF!&gt;0,#REF!&gt;0),#REF!="")</formula>
    </cfRule>
  </conditionalFormatting>
  <conditionalFormatting sqref="C37">
    <cfRule type="expression" dxfId="87" priority="70" stopIfTrue="1">
      <formula>AND(OR(AV23&gt;0,AW23&gt;0,#REF!&gt;0),#REF!="")</formula>
    </cfRule>
  </conditionalFormatting>
  <conditionalFormatting sqref="J37">
    <cfRule type="expression" dxfId="86" priority="54" stopIfTrue="1">
      <formula>AND(#REF!&gt;0,J37="")</formula>
    </cfRule>
  </conditionalFormatting>
  <conditionalFormatting sqref="E37">
    <cfRule type="expression" dxfId="85" priority="53" stopIfTrue="1">
      <formula>AND(#REF!&gt;0,E37="")</formula>
    </cfRule>
  </conditionalFormatting>
  <conditionalFormatting sqref="B37">
    <cfRule type="expression" dxfId="84" priority="52" stopIfTrue="1">
      <formula>AND(#REF!&gt;0,B37="")</formula>
    </cfRule>
  </conditionalFormatting>
  <conditionalFormatting sqref="C37">
    <cfRule type="expression" dxfId="83" priority="48" stopIfTrue="1">
      <formula>AND(OR(AU26&gt;0,BF26&gt;0,BG26&gt;0),#REF!="")</formula>
    </cfRule>
  </conditionalFormatting>
  <conditionalFormatting sqref="C37">
    <cfRule type="expression" dxfId="82" priority="49" stopIfTrue="1">
      <formula>AND(OR(AV26&gt;0,AW26&gt;0,BH26&gt;0),#REF!="")</formula>
    </cfRule>
  </conditionalFormatting>
  <conditionalFormatting sqref="C37">
    <cfRule type="expression" dxfId="81" priority="50" stopIfTrue="1">
      <formula>AND(OR(AU26&gt;0,#REF!&gt;0,#REF!&gt;0),#REF!="")</formula>
    </cfRule>
  </conditionalFormatting>
  <conditionalFormatting sqref="C37">
    <cfRule type="expression" dxfId="80" priority="51" stopIfTrue="1">
      <formula>AND(OR(AV26&gt;0,AW26&gt;0,#REF!&gt;0),#REF!="")</formula>
    </cfRule>
  </conditionalFormatting>
  <conditionalFormatting sqref="C40 C37">
    <cfRule type="expression" dxfId="79" priority="94" stopIfTrue="1">
      <formula>AND($AD23&gt;0,C37="")</formula>
    </cfRule>
    <cfRule type="expression" dxfId="78" priority="95" stopIfTrue="1">
      <formula>AND(NOT(I37=""),C37="")</formula>
    </cfRule>
  </conditionalFormatting>
  <conditionalFormatting sqref="C40 C37">
    <cfRule type="expression" dxfId="77" priority="96" stopIfTrue="1">
      <formula>AND($AC23&gt;0,C37="")</formula>
    </cfRule>
    <cfRule type="expression" dxfId="76" priority="97" stopIfTrue="1">
      <formula>AND(NOT(F37=""),C37="")</formula>
    </cfRule>
  </conditionalFormatting>
  <conditionalFormatting sqref="E37:E42 B37:B42">
    <cfRule type="expression" dxfId="75" priority="98" stopIfTrue="1">
      <formula>AND($AD22&gt;0,B37="")</formula>
    </cfRule>
    <cfRule type="expression" dxfId="74" priority="99" stopIfTrue="1">
      <formula>AND(NOT(F37=""),B37="")</formula>
    </cfRule>
  </conditionalFormatting>
  <conditionalFormatting sqref="C40 C37">
    <cfRule type="expression" dxfId="73" priority="100" stopIfTrue="1">
      <formula>AND($AD26&gt;0,C37="")</formula>
    </cfRule>
    <cfRule type="expression" dxfId="72" priority="101" stopIfTrue="1">
      <formula>AND(NOT(I37=""),C37="")</formula>
    </cfRule>
  </conditionalFormatting>
  <conditionalFormatting sqref="C40 C37">
    <cfRule type="expression" dxfId="71" priority="102" stopIfTrue="1">
      <formula>AND($AC26&gt;0,C37="")</formula>
    </cfRule>
    <cfRule type="expression" dxfId="70" priority="103" stopIfTrue="1">
      <formula>AND(NOT(F37=""),C37="")</formula>
    </cfRule>
  </conditionalFormatting>
  <conditionalFormatting sqref="C41:C42 C38:C39">
    <cfRule type="expression" dxfId="69" priority="104" stopIfTrue="1">
      <formula>AND($AD23&gt;0,C38="")</formula>
    </cfRule>
    <cfRule type="expression" dxfId="68" priority="105" stopIfTrue="1">
      <formula>AND(NOT(I38=""),C38="")</formula>
    </cfRule>
  </conditionalFormatting>
  <conditionalFormatting sqref="C41:C42 C38:C39">
    <cfRule type="expression" dxfId="67" priority="106" stopIfTrue="1">
      <formula>AND($AC23&gt;0,C38="")</formula>
    </cfRule>
    <cfRule type="expression" dxfId="66" priority="107" stopIfTrue="1">
      <formula>AND(NOT(F38=""),C38="")</formula>
    </cfRule>
  </conditionalFormatting>
  <conditionalFormatting sqref="C51">
    <cfRule type="expression" dxfId="60" priority="2508" stopIfTrue="1">
      <formula>AND($AD32&gt;0,C51="")</formula>
    </cfRule>
    <cfRule type="expression" dxfId="59" priority="2509" stopIfTrue="1">
      <formula>AND(NOT(I51=""),C51="")</formula>
    </cfRule>
  </conditionalFormatting>
  <conditionalFormatting sqref="C51">
    <cfRule type="expression" dxfId="58" priority="2512" stopIfTrue="1">
      <formula>AND($AC32&gt;0,C51="")</formula>
    </cfRule>
    <cfRule type="expression" dxfId="57" priority="2513" stopIfTrue="1">
      <formula>AND(NOT(F51=""),C51="")</formula>
    </cfRule>
  </conditionalFormatting>
  <conditionalFormatting sqref="E49:E53 B49:B53">
    <cfRule type="expression" dxfId="56" priority="2518" stopIfTrue="1">
      <formula>AND($AD29&gt;0,B49="")</formula>
    </cfRule>
    <cfRule type="expression" dxfId="55" priority="2519" stopIfTrue="1">
      <formula>AND(NOT(F49=""),B49="")</formula>
    </cfRule>
  </conditionalFormatting>
  <conditionalFormatting sqref="C51">
    <cfRule type="expression" dxfId="54" priority="2524" stopIfTrue="1">
      <formula>AND($AD35&gt;0,C51="")</formula>
    </cfRule>
    <cfRule type="expression" dxfId="53" priority="2525" stopIfTrue="1">
      <formula>AND(NOT(I51=""),C51="")</formula>
    </cfRule>
  </conditionalFormatting>
  <conditionalFormatting sqref="C51">
    <cfRule type="expression" dxfId="52" priority="2528" stopIfTrue="1">
      <formula>AND($AC35&gt;0,C51="")</formula>
    </cfRule>
    <cfRule type="expression" dxfId="51" priority="2529" stopIfTrue="1">
      <formula>AND(NOT(F51=""),C51="")</formula>
    </cfRule>
  </conditionalFormatting>
  <conditionalFormatting sqref="C52:C53 C49:C50">
    <cfRule type="expression" dxfId="50" priority="2532" stopIfTrue="1">
      <formula>AND($AD29&gt;0,C49="")</formula>
    </cfRule>
    <cfRule type="expression" dxfId="49" priority="2533" stopIfTrue="1">
      <formula>AND(NOT(I49=""),C49="")</formula>
    </cfRule>
  </conditionalFormatting>
  <conditionalFormatting sqref="C52:C53 C49:C50">
    <cfRule type="expression" dxfId="48" priority="2536" stopIfTrue="1">
      <formula>AND($AC29&gt;0,C49="")</formula>
    </cfRule>
    <cfRule type="expression" dxfId="47" priority="2537" stopIfTrue="1">
      <formula>AND(NOT(F49=""),C49="")</formula>
    </cfRule>
  </conditionalFormatting>
  <conditionalFormatting sqref="J47 C44:C48">
    <cfRule type="expression" dxfId="46" priority="23" stopIfTrue="1">
      <formula>AND(#REF!&gt;0,C44="")</formula>
    </cfRule>
  </conditionalFormatting>
  <conditionalFormatting sqref="G44:G48">
    <cfRule type="expression" dxfId="45" priority="22" stopIfTrue="1">
      <formula>AND(#REF!&gt;0,G44="")</formula>
    </cfRule>
  </conditionalFormatting>
  <conditionalFormatting sqref="E47">
    <cfRule type="expression" dxfId="44" priority="21" stopIfTrue="1">
      <formula>AND(#REF!&gt;0,E47="")</formula>
    </cfRule>
  </conditionalFormatting>
  <conditionalFormatting sqref="B47:B48">
    <cfRule type="expression" dxfId="43" priority="20" stopIfTrue="1">
      <formula>AND(#REF!&gt;0,B47="")</formula>
    </cfRule>
  </conditionalFormatting>
  <conditionalFormatting sqref="E48">
    <cfRule type="expression" dxfId="42" priority="19" stopIfTrue="1">
      <formula>AND(#REF!&gt;0,E48="")</formula>
    </cfRule>
  </conditionalFormatting>
  <conditionalFormatting sqref="J48">
    <cfRule type="expression" dxfId="41" priority="18" stopIfTrue="1">
      <formula>AND(#REF!&gt;0,J48="")</formula>
    </cfRule>
  </conditionalFormatting>
  <conditionalFormatting sqref="G47:G48">
    <cfRule type="expression" dxfId="40" priority="24" stopIfTrue="1">
      <formula>AND($AC27&gt;0,G47="")</formula>
    </cfRule>
  </conditionalFormatting>
  <conditionalFormatting sqref="C47:C48">
    <cfRule type="expression" dxfId="39" priority="25" stopIfTrue="1">
      <formula>AND(OR(AU27&gt;0,BF27&gt;0,BG27&gt;0),#REF!="")</formula>
    </cfRule>
  </conditionalFormatting>
  <conditionalFormatting sqref="C47:C48">
    <cfRule type="expression" dxfId="38" priority="26" stopIfTrue="1">
      <formula>AND(OR(AV27&gt;0,AW27&gt;0,BH27&gt;0),#REF!="")</formula>
    </cfRule>
  </conditionalFormatting>
  <conditionalFormatting sqref="C47:C48">
    <cfRule type="expression" dxfId="37" priority="27" stopIfTrue="1">
      <formula>AND(OR(AU27&gt;0,#REF!&gt;0,#REF!&gt;0),#REF!="")</formula>
    </cfRule>
  </conditionalFormatting>
  <conditionalFormatting sqref="C47:C48">
    <cfRule type="expression" dxfId="36" priority="28" stopIfTrue="1">
      <formula>AND(OR(AV27&gt;0,AW27&gt;0,#REF!&gt;0),#REF!="")</formula>
    </cfRule>
  </conditionalFormatting>
  <conditionalFormatting sqref="G46">
    <cfRule type="expression" dxfId="35" priority="29" stopIfTrue="1">
      <formula>AND($AC27&gt;0,G46="")</formula>
    </cfRule>
  </conditionalFormatting>
  <conditionalFormatting sqref="C46">
    <cfRule type="expression" dxfId="34" priority="30" stopIfTrue="1">
      <formula>AND(OR(AU27&gt;0,BF27&gt;0,BG27&gt;0),#REF!="")</formula>
    </cfRule>
  </conditionalFormatting>
  <conditionalFormatting sqref="C46">
    <cfRule type="expression" dxfId="33" priority="31" stopIfTrue="1">
      <formula>AND(OR(AV27&gt;0,AW27&gt;0,BH27&gt;0),#REF!="")</formula>
    </cfRule>
  </conditionalFormatting>
  <conditionalFormatting sqref="C46">
    <cfRule type="expression" dxfId="32" priority="32" stopIfTrue="1">
      <formula>AND(OR(AU27&gt;0,#REF!&gt;0,#REF!&gt;0),#REF!="")</formula>
    </cfRule>
  </conditionalFormatting>
  <conditionalFormatting sqref="C46">
    <cfRule type="expression" dxfId="31" priority="33" stopIfTrue="1">
      <formula>AND(OR(AV27&gt;0,AW27&gt;0,#REF!&gt;0),#REF!="")</formula>
    </cfRule>
  </conditionalFormatting>
  <conditionalFormatting sqref="J46">
    <cfRule type="expression" dxfId="30" priority="17" stopIfTrue="1">
      <formula>AND(#REF!&gt;0,J46="")</formula>
    </cfRule>
  </conditionalFormatting>
  <conditionalFormatting sqref="E46">
    <cfRule type="expression" dxfId="29" priority="16" stopIfTrue="1">
      <formula>AND(#REF!&gt;0,E46="")</formula>
    </cfRule>
  </conditionalFormatting>
  <conditionalFormatting sqref="B46">
    <cfRule type="expression" dxfId="28" priority="15" stopIfTrue="1">
      <formula>AND(#REF!&gt;0,B46="")</formula>
    </cfRule>
  </conditionalFormatting>
  <conditionalFormatting sqref="C46">
    <cfRule type="expression" dxfId="27" priority="11" stopIfTrue="1">
      <formula>AND(OR(AU30&gt;0,BF30&gt;0,BG30&gt;0),#REF!="")</formula>
    </cfRule>
  </conditionalFormatting>
  <conditionalFormatting sqref="C46">
    <cfRule type="expression" dxfId="26" priority="12" stopIfTrue="1">
      <formula>AND(OR(AV30&gt;0,AW30&gt;0,BH30&gt;0),#REF!="")</formula>
    </cfRule>
  </conditionalFormatting>
  <conditionalFormatting sqref="C46">
    <cfRule type="expression" dxfId="25" priority="13" stopIfTrue="1">
      <formula>AND(OR(AU30&gt;0,#REF!&gt;0,#REF!&gt;0),#REF!="")</formula>
    </cfRule>
  </conditionalFormatting>
  <conditionalFormatting sqref="C46">
    <cfRule type="expression" dxfId="24" priority="14" stopIfTrue="1">
      <formula>AND(OR(AV30&gt;0,AW30&gt;0,#REF!&gt;0),#REF!="")</formula>
    </cfRule>
  </conditionalFormatting>
  <conditionalFormatting sqref="J44">
    <cfRule type="expression" dxfId="23" priority="5" stopIfTrue="1">
      <formula>AND(#REF!&gt;0,J44="")</formula>
    </cfRule>
  </conditionalFormatting>
  <conditionalFormatting sqref="E44">
    <cfRule type="expression" dxfId="22" priority="4" stopIfTrue="1">
      <formula>AND(#REF!&gt;0,E44="")</formula>
    </cfRule>
  </conditionalFormatting>
  <conditionalFormatting sqref="B44:B45">
    <cfRule type="expression" dxfId="21" priority="3" stopIfTrue="1">
      <formula>AND(#REF!&gt;0,B44="")</formula>
    </cfRule>
  </conditionalFormatting>
  <conditionalFormatting sqref="E45">
    <cfRule type="expression" dxfId="20" priority="2" stopIfTrue="1">
      <formula>AND(#REF!&gt;0,E45="")</formula>
    </cfRule>
  </conditionalFormatting>
  <conditionalFormatting sqref="J45">
    <cfRule type="expression" dxfId="19" priority="1" stopIfTrue="1">
      <formula>AND(#REF!&gt;0,J45="")</formula>
    </cfRule>
  </conditionalFormatting>
  <conditionalFormatting sqref="G44:G45">
    <cfRule type="expression" dxfId="18" priority="6" stopIfTrue="1">
      <formula>AND($AC24&gt;0,G44="")</formula>
    </cfRule>
  </conditionalFormatting>
  <conditionalFormatting sqref="C44:C45">
    <cfRule type="expression" dxfId="17" priority="7" stopIfTrue="1">
      <formula>AND(OR(AU24&gt;0,BF24&gt;0,BG24&gt;0),#REF!="")</formula>
    </cfRule>
  </conditionalFormatting>
  <conditionalFormatting sqref="C44:C45">
    <cfRule type="expression" dxfId="16" priority="8" stopIfTrue="1">
      <formula>AND(OR(AV24&gt;0,AW24&gt;0,BH24&gt;0),#REF!="")</formula>
    </cfRule>
  </conditionalFormatting>
  <conditionalFormatting sqref="C44:C45">
    <cfRule type="expression" dxfId="15" priority="9" stopIfTrue="1">
      <formula>AND(OR(AU24&gt;0,#REF!&gt;0,#REF!&gt;0),#REF!="")</formula>
    </cfRule>
  </conditionalFormatting>
  <conditionalFormatting sqref="C44:C45">
    <cfRule type="expression" dxfId="14" priority="10" stopIfTrue="1">
      <formula>AND(OR(AV24&gt;0,AW24&gt;0,#REF!&gt;0),#REF!="")</formula>
    </cfRule>
  </conditionalFormatting>
  <conditionalFormatting sqref="C46">
    <cfRule type="expression" dxfId="13" priority="34" stopIfTrue="1">
      <formula>AND($AD27&gt;0,C46="")</formula>
    </cfRule>
    <cfRule type="expression" dxfId="12" priority="35" stopIfTrue="1">
      <formula>AND(NOT(I46=""),C46="")</formula>
    </cfRule>
  </conditionalFormatting>
  <conditionalFormatting sqref="C46">
    <cfRule type="expression" dxfId="11" priority="36" stopIfTrue="1">
      <formula>AND($AC27&gt;0,C46="")</formula>
    </cfRule>
    <cfRule type="expression" dxfId="10" priority="37" stopIfTrue="1">
      <formula>AND(NOT(F46=""),C46="")</formula>
    </cfRule>
  </conditionalFormatting>
  <conditionalFormatting sqref="E44:E48 B44:B48">
    <cfRule type="expression" dxfId="9" priority="38" stopIfTrue="1">
      <formula>AND($AD24&gt;0,B44="")</formula>
    </cfRule>
    <cfRule type="expression" dxfId="8" priority="39" stopIfTrue="1">
      <formula>AND(NOT(F44=""),B44="")</formula>
    </cfRule>
  </conditionalFormatting>
  <conditionalFormatting sqref="C46">
    <cfRule type="expression" dxfId="7" priority="40" stopIfTrue="1">
      <formula>AND($AD30&gt;0,C46="")</formula>
    </cfRule>
    <cfRule type="expression" dxfId="6" priority="41" stopIfTrue="1">
      <formula>AND(NOT(I46=""),C46="")</formula>
    </cfRule>
  </conditionalFormatting>
  <conditionalFormatting sqref="C46">
    <cfRule type="expression" dxfId="5" priority="42" stopIfTrue="1">
      <formula>AND($AC30&gt;0,C46="")</formula>
    </cfRule>
    <cfRule type="expression" dxfId="4" priority="43" stopIfTrue="1">
      <formula>AND(NOT(F46=""),C46="")</formula>
    </cfRule>
  </conditionalFormatting>
  <conditionalFormatting sqref="C47:C48 C44:C45">
    <cfRule type="expression" dxfId="3" priority="44" stopIfTrue="1">
      <formula>AND($AD24&gt;0,C44="")</formula>
    </cfRule>
    <cfRule type="expression" dxfId="2" priority="45" stopIfTrue="1">
      <formula>AND(NOT(I44=""),C44="")</formula>
    </cfRule>
  </conditionalFormatting>
  <conditionalFormatting sqref="C47:C48 C44:C45">
    <cfRule type="expression" dxfId="1" priority="46" stopIfTrue="1">
      <formula>AND($AC24&gt;0,C44="")</formula>
    </cfRule>
    <cfRule type="expression" dxfId="0" priority="47" stopIfTrue="1">
      <formula>AND(NOT(F44=""),C44="")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D34" sqref="D34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1" t="s">
        <v>32</v>
      </c>
      <c r="B2" s="55"/>
      <c r="C2" s="55"/>
      <c r="D2" s="55"/>
      <c r="E2" s="55"/>
      <c r="F2" s="55"/>
    </row>
    <row r="3" spans="1:6" ht="18.75" x14ac:dyDescent="0.3">
      <c r="A3" s="4"/>
      <c r="B3" s="4"/>
      <c r="C3" s="17"/>
      <c r="D3" s="4"/>
      <c r="E3" s="18"/>
      <c r="F3" s="6"/>
    </row>
    <row r="4" spans="1:6" x14ac:dyDescent="0.2">
      <c r="A4" s="4"/>
      <c r="B4" s="4"/>
      <c r="C4" s="4"/>
      <c r="D4" s="4"/>
      <c r="E4" s="18"/>
      <c r="F4" s="6"/>
    </row>
    <row r="5" spans="1:6" ht="12.75" customHeight="1" x14ac:dyDescent="0.2">
      <c r="A5" s="42" t="s">
        <v>10</v>
      </c>
      <c r="B5" s="43" t="s">
        <v>19</v>
      </c>
      <c r="C5" s="42" t="s">
        <v>11</v>
      </c>
      <c r="D5" s="42" t="s">
        <v>12</v>
      </c>
      <c r="E5" s="56" t="s">
        <v>0</v>
      </c>
      <c r="F5" s="42" t="s">
        <v>14</v>
      </c>
    </row>
    <row r="6" spans="1:6" ht="12.75" customHeight="1" x14ac:dyDescent="0.2">
      <c r="A6" s="42"/>
      <c r="B6" s="44"/>
      <c r="C6" s="42"/>
      <c r="D6" s="42"/>
      <c r="E6" s="56"/>
      <c r="F6" s="42"/>
    </row>
    <row r="7" spans="1:6" ht="56.25" customHeight="1" x14ac:dyDescent="0.2">
      <c r="A7" s="42"/>
      <c r="B7" s="45"/>
      <c r="C7" s="42"/>
      <c r="D7" s="42"/>
      <c r="E7" s="56"/>
      <c r="F7" s="42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9"/>
      <c r="B9" s="19"/>
      <c r="C9" s="27"/>
      <c r="D9" s="19"/>
      <c r="E9" s="20"/>
      <c r="F9" s="25"/>
    </row>
    <row r="10" spans="1:6" ht="15.75" x14ac:dyDescent="0.25">
      <c r="A10" s="10"/>
      <c r="B10" s="10"/>
      <c r="C10" s="27"/>
      <c r="D10" s="19"/>
      <c r="E10" s="32"/>
      <c r="F10" s="25"/>
    </row>
    <row r="11" spans="1:6" ht="15.75" x14ac:dyDescent="0.25">
      <c r="A11" s="10"/>
      <c r="B11" s="10"/>
      <c r="C11" s="27"/>
      <c r="D11" s="19"/>
      <c r="E11" s="32"/>
      <c r="F11" s="25"/>
    </row>
    <row r="12" spans="1:6" ht="15.75" x14ac:dyDescent="0.25">
      <c r="A12" s="10"/>
      <c r="B12" s="10"/>
      <c r="C12" s="32"/>
      <c r="D12" s="19"/>
      <c r="E12" s="32"/>
      <c r="F12" s="25"/>
    </row>
    <row r="13" spans="1:6" ht="15.75" x14ac:dyDescent="0.25">
      <c r="A13" s="19"/>
      <c r="B13" s="19"/>
      <c r="C13" s="27"/>
      <c r="D13" s="26"/>
      <c r="E13" s="32"/>
      <c r="F13" s="33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9"/>
      <c r="B17" s="19"/>
      <c r="C17" s="19"/>
      <c r="D17" s="19"/>
      <c r="E17" s="19"/>
      <c r="F17" s="19"/>
    </row>
    <row r="18" spans="1:6" ht="15.75" x14ac:dyDescent="0.25">
      <c r="A18" s="10"/>
      <c r="B18" s="19"/>
      <c r="C18" s="19"/>
      <c r="D18" s="19"/>
      <c r="E18" s="19"/>
      <c r="F18" s="19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9"/>
      <c r="B21" s="10"/>
      <c r="C21" s="10"/>
      <c r="D21" s="10"/>
      <c r="E21" s="10"/>
      <c r="F21" s="10"/>
    </row>
    <row r="22" spans="1:6" ht="15.75" x14ac:dyDescent="0.25">
      <c r="A22" s="10"/>
      <c r="B22" s="19"/>
      <c r="C22" s="19"/>
      <c r="D22" s="19"/>
      <c r="E22" s="19"/>
      <c r="F22" s="19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65" priority="1" stopIfTrue="1">
      <formula>AND(#REF!&gt;0,F13="")</formula>
    </cfRule>
  </conditionalFormatting>
  <conditionalFormatting sqref="F13">
    <cfRule type="expression" dxfId="64" priority="2" stopIfTrue="1">
      <formula>AND($F19&gt;"",F13="")</formula>
    </cfRule>
  </conditionalFormatting>
  <conditionalFormatting sqref="F13">
    <cfRule type="expression" dxfId="63" priority="3" stopIfTrue="1">
      <formula>AND(#REF!&gt;0,$D19="")</formula>
    </cfRule>
  </conditionalFormatting>
  <conditionalFormatting sqref="F13">
    <cfRule type="expression" dxfId="62" priority="4" stopIfTrue="1">
      <formula>AND(OR(AH19&gt;0,AI19&gt;0,AT19&gt;0),$D19="")</formula>
    </cfRule>
  </conditionalFormatting>
  <conditionalFormatting sqref="F13">
    <cfRule type="expression" dxfId="61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I10" sqref="I10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3" t="s">
        <v>19</v>
      </c>
      <c r="C5" s="68" t="s">
        <v>143</v>
      </c>
      <c r="D5" s="66"/>
      <c r="E5" s="67"/>
      <c r="F5" s="65" t="s">
        <v>142</v>
      </c>
      <c r="G5" s="66"/>
      <c r="H5" s="67"/>
      <c r="I5" s="65" t="s">
        <v>141</v>
      </c>
      <c r="J5" s="66"/>
      <c r="K5" s="67"/>
      <c r="L5" s="4"/>
      <c r="M5" s="4"/>
      <c r="N5" s="4"/>
      <c r="O5" s="4"/>
      <c r="P5" s="4"/>
    </row>
    <row r="6" spans="1:16" ht="19.5" customHeight="1" thickBot="1" x14ac:dyDescent="0.25">
      <c r="A6" s="4"/>
      <c r="B6" s="64"/>
      <c r="C6" s="57" t="s">
        <v>15</v>
      </c>
      <c r="D6" s="58"/>
      <c r="E6" s="59"/>
      <c r="F6" s="57" t="s">
        <v>16</v>
      </c>
      <c r="G6" s="58"/>
      <c r="H6" s="59"/>
      <c r="I6" s="57" t="s">
        <v>17</v>
      </c>
      <c r="J6" s="58"/>
      <c r="K6" s="59"/>
      <c r="L6" s="4"/>
      <c r="M6" s="4"/>
      <c r="N6" s="4"/>
      <c r="O6" s="4"/>
      <c r="P6" s="4"/>
    </row>
    <row r="7" spans="1:16" ht="18" customHeight="1" thickBot="1" x14ac:dyDescent="0.25">
      <c r="A7" s="4"/>
      <c r="B7" s="21" t="s">
        <v>21</v>
      </c>
      <c r="C7" s="61">
        <f>40*466.1</f>
        <v>18644</v>
      </c>
      <c r="D7" s="61"/>
      <c r="E7" s="61"/>
      <c r="F7" s="60">
        <v>0.58499999999999996</v>
      </c>
      <c r="G7" s="60"/>
      <c r="H7" s="60"/>
      <c r="I7" s="61">
        <v>40</v>
      </c>
      <c r="J7" s="61"/>
      <c r="K7" s="61"/>
      <c r="L7" s="4"/>
      <c r="M7" s="4"/>
      <c r="N7" s="4"/>
      <c r="O7" s="4"/>
      <c r="P7" s="4"/>
    </row>
    <row r="8" spans="1:16" ht="16.5" thickBot="1" x14ac:dyDescent="0.25">
      <c r="A8" s="4"/>
      <c r="B8" s="21" t="s">
        <v>21</v>
      </c>
      <c r="C8" s="61">
        <f>I8*7501</f>
        <v>37505</v>
      </c>
      <c r="D8" s="61"/>
      <c r="E8" s="61"/>
      <c r="F8" s="60">
        <v>0.73499999999999999</v>
      </c>
      <c r="G8" s="60"/>
      <c r="H8" s="60"/>
      <c r="I8" s="61">
        <v>5</v>
      </c>
      <c r="J8" s="61"/>
      <c r="K8" s="61"/>
      <c r="L8" s="4"/>
      <c r="M8" s="4"/>
      <c r="N8" s="4"/>
      <c r="O8" s="4"/>
      <c r="P8" s="4"/>
    </row>
    <row r="9" spans="1:16" ht="16.5" thickBot="1" x14ac:dyDescent="0.25">
      <c r="A9" s="4"/>
      <c r="B9" s="21" t="s">
        <v>20</v>
      </c>
      <c r="C9" s="61">
        <f>SUM(C7:E8)</f>
        <v>56149</v>
      </c>
      <c r="D9" s="61"/>
      <c r="E9" s="61"/>
      <c r="F9" s="60">
        <f>SUM(F7:H8)</f>
        <v>1.3199999999999998</v>
      </c>
      <c r="G9" s="60"/>
      <c r="H9" s="60"/>
      <c r="I9" s="61">
        <f>I7+I8</f>
        <v>45</v>
      </c>
      <c r="J9" s="61"/>
      <c r="K9" s="61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2"/>
      <c r="F10" s="4"/>
      <c r="G10" s="22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2"/>
      <c r="F11" s="4"/>
      <c r="G11" s="4"/>
      <c r="H11" s="23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5:H5"/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2019-05-23T07:08:33Z</dcterms:modified>
</cp:coreProperties>
</file>